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71" activeTab="1"/>
  </bookViews>
  <sheets>
    <sheet name="Apresentação" sheetId="1" r:id="rId1"/>
    <sheet name="13 ações_RS" sheetId="2" r:id="rId2"/>
    <sheet name="Ranking" sheetId="3" r:id="rId3"/>
    <sheet name="Práticas em Saúde" sheetId="4" r:id="rId4"/>
    <sheet name="Temas para Saúde" sheetId="5" r:id="rId5"/>
    <sheet name="Prevenção ao Covid-19" sheetId="6" r:id="rId6"/>
  </sheets>
  <definedNames>
    <definedName name="_xlnm._FilterDatabase" localSheetId="1">'13 ações_RS'!$B$41:$M$41</definedName>
    <definedName name="_xlnm._FilterDatabase" localSheetId="3">'Práticas em Saúde'!$A$11:$K$11</definedName>
    <definedName name="_xlnm._FilterDatabase" localSheetId="5">'Prevenção ao Covid-19'!$A$10:$N$10</definedName>
    <definedName name="_xlnm._FilterDatabase" localSheetId="2" hidden="1">Ranking!$B$39:$AB$39</definedName>
    <definedName name="_xlnm._FilterDatabase" localSheetId="4">'Temas para Saúde'!$A$10:$N$10</definedName>
  </definedNames>
  <calcPr calcId="124519"/>
</workbook>
</file>

<file path=xl/calcChain.xml><?xml version="1.0" encoding="utf-8"?>
<calcChain xmlns="http://schemas.openxmlformats.org/spreadsheetml/2006/main">
  <c r="AB12" i="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1"/>
  <c r="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1"/>
  <c r="K281" i="4"/>
  <c r="J281"/>
  <c r="I281"/>
  <c r="H281"/>
  <c r="G281"/>
  <c r="F281"/>
  <c r="E281"/>
  <c r="N341" i="5"/>
  <c r="M341"/>
  <c r="L341"/>
  <c r="K341"/>
  <c r="J341"/>
  <c r="I341"/>
  <c r="H341"/>
  <c r="G341"/>
  <c r="F341"/>
  <c r="E341"/>
  <c r="E120" i="6"/>
</calcChain>
</file>

<file path=xl/sharedStrings.xml><?xml version="1.0" encoding="utf-8"?>
<sst xmlns="http://schemas.openxmlformats.org/spreadsheetml/2006/main" count="1893" uniqueCount="436">
  <si>
    <t>PARANÁ</t>
  </si>
  <si>
    <t>Rua Piquiri, 170 | Rebouças | Curitiba/PR | CEP 80230.140 | 41 3330.4545 | pse@sesa.pr.gov.br                 www.saude.pr.gov.br</t>
  </si>
  <si>
    <t>Regional 
de Saúde</t>
  </si>
  <si>
    <t xml:space="preserve">Alimentação 
Saudável </t>
  </si>
  <si>
    <t>Promoção da 
Atividade 
Física</t>
  </si>
  <si>
    <t>Saúde Ambiental
 e Combate ao 
Aedes</t>
  </si>
  <si>
    <t>Verificação da 
Situação 
Vacinal</t>
  </si>
  <si>
    <t>Prevenção ao 
uso de Álcool, 
Tabaco e 
outras drogas</t>
  </si>
  <si>
    <t>n</t>
  </si>
  <si>
    <t>%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</si>
  <si>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</si>
  <si>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</si>
  <si>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</si>
  <si>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</si>
  <si>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</si>
  <si>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</si>
  <si>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</si>
  <si>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</si>
  <si>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</si>
  <si>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</si>
  <si>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</si>
  <si>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</si>
  <si>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</si>
  <si>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</si>
  <si>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</si>
  <si>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</si>
  <si>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</si>
  <si>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</si>
  <si>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</si>
  <si>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</si>
  <si>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</si>
  <si>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</si>
  <si>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Fonte: SISAB/SAPS/MS.</t>
  </si>
  <si>
    <t>Prevenção de Doenças
Negligenciadas</t>
  </si>
  <si>
    <t>Prevenção de
Violências e Acidentes</t>
  </si>
  <si>
    <t>Saúde Bucal</t>
  </si>
  <si>
    <t>Saúde Auditiva</t>
  </si>
  <si>
    <t>Saúde Ocular</t>
  </si>
  <si>
    <t>Promoção da Cultura
de Paz e Direitos
Humanos</t>
  </si>
  <si>
    <t>Saúde Sexual e
Reprodutiva
e Prevenção das
IST/HIV</t>
  </si>
  <si>
    <t>Prevenção da Covid-19 nas escolas</t>
  </si>
  <si>
    <t xml:space="preserve">Posição </t>
  </si>
  <si>
    <t>Prevenção ao 
uso de Álcool, 
Tabaco e 
outras drogras</t>
  </si>
  <si>
    <t>REGIONAL DE SAÚDE</t>
  </si>
  <si>
    <t>Nº AÇÕES</t>
  </si>
  <si>
    <t>LEGENDA:</t>
  </si>
  <si>
    <t>Melhores desempenhos</t>
  </si>
  <si>
    <t>Piores desempenhos</t>
  </si>
  <si>
    <t>PSE - Práticas em Saúde</t>
  </si>
  <si>
    <t>MUNICÍPIOS</t>
  </si>
  <si>
    <t>Uf</t>
  </si>
  <si>
    <t>Ibge</t>
  </si>
  <si>
    <t>RS</t>
  </si>
  <si>
    <t>Antropometria</t>
  </si>
  <si>
    <t>Aplicação tópica de flúor</t>
  </si>
  <si>
    <t>Escovação dental supervisionad</t>
  </si>
  <si>
    <t>Práticas corporais / atividade</t>
  </si>
  <si>
    <t>Saúde auditiva</t>
  </si>
  <si>
    <t>Saúde ocular</t>
  </si>
  <si>
    <t>Verificação da situação vacina</t>
  </si>
  <si>
    <t>PR</t>
  </si>
  <si>
    <t>UF</t>
  </si>
  <si>
    <t>IBGE</t>
  </si>
  <si>
    <t>Fonte: Sistema de Informação em Saúde para a Atenção Básica - SISAB</t>
  </si>
  <si>
    <t>E-mail: sisab@saude.gov.br</t>
  </si>
  <si>
    <t>Coordenação Geral de Informação da Atenção Primária - CGIAP/DESF</t>
  </si>
  <si>
    <t>PSE - Temas para Saúde</t>
  </si>
  <si>
    <t>Agravos negligenciados</t>
  </si>
  <si>
    <t>Alimentação saudável</t>
  </si>
  <si>
    <t>Ações de combate ao Aedes aegy</t>
  </si>
  <si>
    <t>Cidadania e direitos humanos</t>
  </si>
  <si>
    <t>Dependência química / tabaco /</t>
  </si>
  <si>
    <t>Prevenção da violência e promo</t>
  </si>
  <si>
    <t>Saúde ambiental</t>
  </si>
  <si>
    <t>Saúde bucal</t>
  </si>
  <si>
    <t>Saúde sexual e reprodutiva</t>
  </si>
  <si>
    <t>Semana saúde na escola</t>
  </si>
  <si>
    <t>PSE - Prevenção ao Covid-19 nas Escolas</t>
  </si>
  <si>
    <t>ATALAIA</t>
  </si>
  <si>
    <t>NOVA FÁTIMA</t>
  </si>
  <si>
    <t>CASCAVEL</t>
  </si>
  <si>
    <t>SANTA HELENA</t>
  </si>
  <si>
    <t>INDIANÓPOLIS</t>
  </si>
  <si>
    <t>TOLEDO</t>
  </si>
  <si>
    <t>WENCESLAU BRAZ</t>
  </si>
  <si>
    <t>ARARUNA</t>
  </si>
  <si>
    <t>FLORESTA</t>
  </si>
  <si>
    <t>ANAHY</t>
  </si>
  <si>
    <t>ÂNGULO</t>
  </si>
  <si>
    <t>APUCARANA</t>
  </si>
  <si>
    <t>ARAUCÁRIA</t>
  </si>
  <si>
    <t>BARRACÃO</t>
  </si>
  <si>
    <t>BARRA DO JACARÉ</t>
  </si>
  <si>
    <t>BOA VENTURA DE SÃO ROQUE</t>
  </si>
  <si>
    <t>BOA VISTA DA APARECIDA</t>
  </si>
  <si>
    <t>CAFEARA</t>
  </si>
  <si>
    <t>CAFEZAL DO SUL</t>
  </si>
  <si>
    <t>CALIFÓRNIA</t>
  </si>
  <si>
    <t>CAMBÉ</t>
  </si>
  <si>
    <t>CAMBIRA</t>
  </si>
  <si>
    <t>CAMPINA DA LAGOA</t>
  </si>
  <si>
    <t>CAMPINA GRANDE DO SUL</t>
  </si>
  <si>
    <t>CAMPO MAGRO</t>
  </si>
  <si>
    <t>CÂNDIDO DE ABREU</t>
  </si>
  <si>
    <t>CAPITÃO LEÔNIDAS MARQUES</t>
  </si>
  <si>
    <t>CASTRO</t>
  </si>
  <si>
    <t>COLORADO</t>
  </si>
  <si>
    <t>CURITIBA</t>
  </si>
  <si>
    <t>DIAMANTE D'OESTE</t>
  </si>
  <si>
    <t>DOIS VIZINHOS</t>
  </si>
  <si>
    <t>ENÉAS MARQUES</t>
  </si>
  <si>
    <t>ENGENHEIRO BELTRÃO</t>
  </si>
  <si>
    <t>ESPIGÃO ALTO DO IGUAÇU</t>
  </si>
  <si>
    <t>FAXINAL</t>
  </si>
  <si>
    <t>FLORAÍ</t>
  </si>
  <si>
    <t>FLÓRIDA</t>
  </si>
  <si>
    <t>FORMOSA DO OESTE</t>
  </si>
  <si>
    <t>FOZ DO IGUAÇU</t>
  </si>
  <si>
    <t>GOIOERÊ</t>
  </si>
  <si>
    <t>GOIOXIM</t>
  </si>
  <si>
    <t>GRANDES RIOS</t>
  </si>
  <si>
    <t>GUAMIRANGA</t>
  </si>
  <si>
    <t>IBAITI</t>
  </si>
  <si>
    <t>IGUARAÇU</t>
  </si>
  <si>
    <t>IGUATU</t>
  </si>
  <si>
    <t>IRACEMA DO OESTE</t>
  </si>
  <si>
    <t>IRATI</t>
  </si>
  <si>
    <t>IRETAMA</t>
  </si>
  <si>
    <t>ITAIPULÂNDIA</t>
  </si>
  <si>
    <t>ITAPEJARA D'OESTE</t>
  </si>
  <si>
    <t>JABOTI</t>
  </si>
  <si>
    <t>JAGUARIAÍVA</t>
  </si>
  <si>
    <t>JANDAIA DO SUL</t>
  </si>
  <si>
    <t>JAPIRA</t>
  </si>
  <si>
    <t>JUNDIAÍ DO SUL</t>
  </si>
  <si>
    <t>JURANDA</t>
  </si>
  <si>
    <t>KALORÉ</t>
  </si>
  <si>
    <t>LAPA</t>
  </si>
  <si>
    <t>LARANJEIRAS DO SUL</t>
  </si>
  <si>
    <t>LOBATO</t>
  </si>
  <si>
    <t>LONDRINA</t>
  </si>
  <si>
    <t>LUIZIANA</t>
  </si>
  <si>
    <t>MALLET</t>
  </si>
  <si>
    <t>MANDAGUAÇU</t>
  </si>
  <si>
    <t>MANDAGUARI</t>
  </si>
  <si>
    <t>MARECHAL CÂNDIDO RONDON</t>
  </si>
  <si>
    <t>MARIPÁ</t>
  </si>
  <si>
    <t>MERCEDES</t>
  </si>
  <si>
    <t>MUNHOZ DE MELO</t>
  </si>
  <si>
    <t>NOSSA SENHORA DAS GRAÇAS</t>
  </si>
  <si>
    <t>NOVA ESPERANÇA</t>
  </si>
  <si>
    <t>NOVA LARANJEIRAS</t>
  </si>
  <si>
    <t>NOVA SANTA BÁRBARA</t>
  </si>
  <si>
    <t>NOVA SANTA ROSA</t>
  </si>
  <si>
    <t>OURO VERDE DO OESTE</t>
  </si>
  <si>
    <t>PALMITAL</t>
  </si>
  <si>
    <t>PALOTINA</t>
  </si>
  <si>
    <t>PARANACITY</t>
  </si>
  <si>
    <t>PATO BRANCO</t>
  </si>
  <si>
    <t>PEROBAL</t>
  </si>
  <si>
    <t>PINHAIS</t>
  </si>
  <si>
    <t>PIRAÍ DO SUL</t>
  </si>
  <si>
    <t>PIRAQUARA</t>
  </si>
  <si>
    <t>PITANGA</t>
  </si>
  <si>
    <t>PONTA GROSSA</t>
  </si>
  <si>
    <t>PRESIDENTE CASTELO BRANCO</t>
  </si>
  <si>
    <t>PRUDENTÓPOLIS</t>
  </si>
  <si>
    <t>QUARTO CENTENÁRIO</t>
  </si>
  <si>
    <t>QUATIGUÁ</t>
  </si>
  <si>
    <t>QUEDAS DO IGUAÇU</t>
  </si>
  <si>
    <t>QUERÊNCIA DO NORTE</t>
  </si>
  <si>
    <t>QUITANDINHA</t>
  </si>
  <si>
    <t>RANCHO ALEGRE D'OESTE</t>
  </si>
  <si>
    <t>REBOUÇAS</t>
  </si>
  <si>
    <t>RIO BOM</t>
  </si>
  <si>
    <t>RIO BONITO DO IGUAÇU</t>
  </si>
  <si>
    <t>ROLÂNDIA</t>
  </si>
  <si>
    <t>SANTA MÔNICA</t>
  </si>
  <si>
    <t>SANTANA DO ITARARÉ</t>
  </si>
  <si>
    <t>SANTA TEREZA DO OESTE</t>
  </si>
  <si>
    <t>SANTA TEREZINHA DE ITAIPU</t>
  </si>
  <si>
    <t>SANTO ANTÔNIO DA PLATINA</t>
  </si>
  <si>
    <t>SÃO JOSÉ DOS PINHAIS</t>
  </si>
  <si>
    <t>SÃO MANOEL DO PARANÁ</t>
  </si>
  <si>
    <t>SAPOPEMA</t>
  </si>
  <si>
    <t>TAPEJARA</t>
  </si>
  <si>
    <t>TOMAZINA</t>
  </si>
  <si>
    <t>TRÊS BARRAS DO PARANÁ</t>
  </si>
  <si>
    <t>UBIRATÃ</t>
  </si>
  <si>
    <t>UMUARAMA</t>
  </si>
  <si>
    <t>UNIÃO DA VITÓRIA</t>
  </si>
  <si>
    <t>UNIFLOR</t>
  </si>
  <si>
    <t>VERA CRUZ DO OESTE</t>
  </si>
  <si>
    <t>VIRMOND</t>
  </si>
  <si>
    <t>VITORINO</t>
  </si>
  <si>
    <t>XAMBRÊ</t>
  </si>
  <si>
    <t>MONITORAMENTO DAS AÇÕES DO SEGUNDO ANO DO CICLO 2021/2022 DO PROGRAMA SAÚDE NA ESCOLA (PSE)</t>
  </si>
  <si>
    <t>JANEIRO DE 2022 A DEZEMBRO DE 2022</t>
  </si>
  <si>
    <t>Municipio</t>
  </si>
  <si>
    <t>(0101010095) Prevencao Ao Covi</t>
  </si>
  <si>
    <t>GUARATUBA</t>
  </si>
  <si>
    <t>CAMPO DO TENENTE</t>
  </si>
  <si>
    <t>RIO BRANCO DO SUL</t>
  </si>
  <si>
    <t>FERNANDES PINHEIRO</t>
  </si>
  <si>
    <t>IMBITUVA</t>
  </si>
  <si>
    <t>RIO AZUL</t>
  </si>
  <si>
    <t>CANDÓI</t>
  </si>
  <si>
    <t>LARANJAL</t>
  </si>
  <si>
    <t>TURVO</t>
  </si>
  <si>
    <t>CHOPINZINHO</t>
  </si>
  <si>
    <t>CORONEL DOMINGOS SOARES</t>
  </si>
  <si>
    <t>PALMAS</t>
  </si>
  <si>
    <t>SÃO JOÃO</t>
  </si>
  <si>
    <t>FLOR DA SERRA DO SUL</t>
  </si>
  <si>
    <t>NOVA PRATA DO IGUAÇU</t>
  </si>
  <si>
    <t>PRANCHITA</t>
  </si>
  <si>
    <t>SALTO DO LONTRA</t>
  </si>
  <si>
    <t>JESUÍTAS</t>
  </si>
  <si>
    <t>PEABIRU</t>
  </si>
  <si>
    <t>TERRA BOA</t>
  </si>
  <si>
    <t>ESPERANÇA NOVA</t>
  </si>
  <si>
    <t>RONDON</t>
  </si>
  <si>
    <t>IVATUBA</t>
  </si>
  <si>
    <t>MARIALVA</t>
  </si>
  <si>
    <t>CENTENÁRIO DO SUL</t>
  </si>
  <si>
    <t>IBIPORÃ</t>
  </si>
  <si>
    <t>RIBEIRÃO DO PINHAL</t>
  </si>
  <si>
    <t>SANTA CECÍLIA DO PAVÃO</t>
  </si>
  <si>
    <t>URAÍ</t>
  </si>
  <si>
    <t>CONSELHEIRO MAIRINCK</t>
  </si>
  <si>
    <t>PINHALÃO</t>
  </si>
  <si>
    <t>GUAÍRA</t>
  </si>
  <si>
    <t>Dado gerado em: 02 de Maio de 2023 - 09:37h</t>
  </si>
  <si>
    <t>Competência: Janeiro de 2022 a Dezembro de 2022</t>
  </si>
  <si>
    <t>ANTONINA</t>
  </si>
  <si>
    <t>GUARAQUEÇABA</t>
  </si>
  <si>
    <t>MATINHOS</t>
  </si>
  <si>
    <t>MORRETES</t>
  </si>
  <si>
    <t>PARANAGUÁ</t>
  </si>
  <si>
    <t>ADRIANÓPOLIS</t>
  </si>
  <si>
    <t>BALSA NOVA</t>
  </si>
  <si>
    <t>CAMPO LARGO</t>
  </si>
  <si>
    <t>CERRO AZUL</t>
  </si>
  <si>
    <t>COLOMBO</t>
  </si>
  <si>
    <t>CONTENDA</t>
  </si>
  <si>
    <t>FAZENDA RIO GRANDE</t>
  </si>
  <si>
    <t>MANDIRITUBA</t>
  </si>
  <si>
    <t>PIÊN</t>
  </si>
  <si>
    <t>QUATRO BARRAS</t>
  </si>
  <si>
    <t>RIO NEGRO</t>
  </si>
  <si>
    <t>TIJUCAS DO SUL</t>
  </si>
  <si>
    <t>ARAPOTI</t>
  </si>
  <si>
    <t>CARAMBEÍ</t>
  </si>
  <si>
    <t>IPIRANGA</t>
  </si>
  <si>
    <t>PALMEIRA</t>
  </si>
  <si>
    <t>SÃO JOÃO DO TRIUNFO</t>
  </si>
  <si>
    <t>SENGÉS</t>
  </si>
  <si>
    <t>INÁCIO MARTINS</t>
  </si>
  <si>
    <t>TEIXEIRA SOARES</t>
  </si>
  <si>
    <t>CANTAGALO</t>
  </si>
  <si>
    <t>FOZ DO JORDÃO</t>
  </si>
  <si>
    <t>PINHÃO</t>
  </si>
  <si>
    <t>PORTO BARREIRO</t>
  </si>
  <si>
    <t>ANTÔNIO OLINTO</t>
  </si>
  <si>
    <t>BITURUNA</t>
  </si>
  <si>
    <t>CRUZ MACHADO</t>
  </si>
  <si>
    <t>GENERAL CARNEIRO</t>
  </si>
  <si>
    <t>PAULA FREITAS</t>
  </si>
  <si>
    <t>PAULO FRONTIN</t>
  </si>
  <si>
    <t>PORTO VITÓRIA</t>
  </si>
  <si>
    <t>SÃO MATEUS DO SUL</t>
  </si>
  <si>
    <t>CLEVELÂNDIA</t>
  </si>
  <si>
    <t>CORONEL VIVIDA</t>
  </si>
  <si>
    <t>HONÓRIO SERPA</t>
  </si>
  <si>
    <t>MANGUEIRINHA</t>
  </si>
  <si>
    <t>SAUDADE DO IGUAÇU</t>
  </si>
  <si>
    <t>SULINA</t>
  </si>
  <si>
    <t>AMPÉRE</t>
  </si>
  <si>
    <t>BOM JESUS DO SUL</t>
  </si>
  <si>
    <t>CAPANEMA</t>
  </si>
  <si>
    <t>CRUZEIRO DO IGUAÇU</t>
  </si>
  <si>
    <t>FRANCISCO BELTRÃO</t>
  </si>
  <si>
    <t>MANFRINÓPOLIS</t>
  </si>
  <si>
    <t>MARMELEIRO</t>
  </si>
  <si>
    <t>PÉROLA D'OESTE</t>
  </si>
  <si>
    <t>PINHAL DE SÃO BENTO</t>
  </si>
  <si>
    <t>PLANALTO</t>
  </si>
  <si>
    <t>REALEZA</t>
  </si>
  <si>
    <t>RENASCENÇA</t>
  </si>
  <si>
    <t>SANTA IZABEL DO OESTE</t>
  </si>
  <si>
    <t>SANTO ANTÔNIO DO SUDOESTE</t>
  </si>
  <si>
    <t>SÃO JORGE D'OESTE</t>
  </si>
  <si>
    <t>MATELÂNDIA</t>
  </si>
  <si>
    <t>MEDIANEIRA</t>
  </si>
  <si>
    <t>MISSAL</t>
  </si>
  <si>
    <t>RAMILÂNDIA</t>
  </si>
  <si>
    <t>SÃO MIGUEL DO IGUAÇU</t>
  </si>
  <si>
    <t>BRAGANEY</t>
  </si>
  <si>
    <t>CAFELÂNDIA</t>
  </si>
  <si>
    <t>CAMPO BONITO</t>
  </si>
  <si>
    <t>CATANDUVAS</t>
  </si>
  <si>
    <t>CÉU AZUL</t>
  </si>
  <si>
    <t>CORBÉLIA</t>
  </si>
  <si>
    <t>DIAMANTE DO SUL</t>
  </si>
  <si>
    <t>GUARANIAÇU</t>
  </si>
  <si>
    <t>IBEMA</t>
  </si>
  <si>
    <t>LINDOESTE</t>
  </si>
  <si>
    <t>NOVA AURORA</t>
  </si>
  <si>
    <t>SANTA LÚCIA</t>
  </si>
  <si>
    <t>ALTAMIRA DO PARANÁ</t>
  </si>
  <si>
    <t>BARBOSA FERRAZ</t>
  </si>
  <si>
    <t>BOA ESPERANÇA</t>
  </si>
  <si>
    <t>CAMPO MOURÃO</t>
  </si>
  <si>
    <t>CORUMBATAÍ DO SUL</t>
  </si>
  <si>
    <t>FAROL</t>
  </si>
  <si>
    <t>JANIÓPOLIS</t>
  </si>
  <si>
    <t>MAMBORÊ</t>
  </si>
  <si>
    <t>NOVA CANTU</t>
  </si>
  <si>
    <t>QUINTA DO SOL</t>
  </si>
  <si>
    <t>RONCADOR</t>
  </si>
  <si>
    <t>ALTÔNIA</t>
  </si>
  <si>
    <t>CRUZEIRO DO OESTE</t>
  </si>
  <si>
    <t>DOURADINA</t>
  </si>
  <si>
    <t>FRANCISCO ALVES</t>
  </si>
  <si>
    <t>ICARAÍMA</t>
  </si>
  <si>
    <t>IPORÃ</t>
  </si>
  <si>
    <t>MARIA HELENA</t>
  </si>
  <si>
    <t>MARILUZ</t>
  </si>
  <si>
    <t>NOVA OLÍMPIA</t>
  </si>
  <si>
    <t>PÉROLA</t>
  </si>
  <si>
    <t>SÃO JORGE DO PATROCÍNIO</t>
  </si>
  <si>
    <t>TAPIRA</t>
  </si>
  <si>
    <t>CIANORTE</t>
  </si>
  <si>
    <t>CIDADE GAÚCHA</t>
  </si>
  <si>
    <t>GUAPOREMA</t>
  </si>
  <si>
    <t>JAPURÁ</t>
  </si>
  <si>
    <t>SÃO TOMÉ</t>
  </si>
  <si>
    <t>ALTO PARANÁ</t>
  </si>
  <si>
    <t>AMAPORÃ</t>
  </si>
  <si>
    <t>DIAMANTE DO NORTE</t>
  </si>
  <si>
    <t>ITAÚNA DO SUL</t>
  </si>
  <si>
    <t>LOANDA</t>
  </si>
  <si>
    <t>MARILENA</t>
  </si>
  <si>
    <t>NOVA ALIANÇA DO IVAÍ</t>
  </si>
  <si>
    <t>PARAÍSO DO NORTE</t>
  </si>
  <si>
    <t>PARANAPOEMA</t>
  </si>
  <si>
    <t>PARANAVAÍ</t>
  </si>
  <si>
    <t>PLANALTINA DO PARANÁ</t>
  </si>
  <si>
    <t>SANTA CRUZ DE MONTE CASTELO</t>
  </si>
  <si>
    <t>SANTA ISABEL DO IVAÍ</t>
  </si>
  <si>
    <t>SANTO ANTÔNIO DO CAIUÁ</t>
  </si>
  <si>
    <t>SÃO CARLOS DO IVAÍ</t>
  </si>
  <si>
    <t>SÃO JOÃO DO CAIUÁ</t>
  </si>
  <si>
    <t>SÃO PEDRO DO PARANÁ</t>
  </si>
  <si>
    <t>TAMBOARA</t>
  </si>
  <si>
    <t>TERRA RICA</t>
  </si>
  <si>
    <t>ASTORGA</t>
  </si>
  <si>
    <t>DOUTOR CAMARGO</t>
  </si>
  <si>
    <t>ITAGUAJÉ</t>
  </si>
  <si>
    <t>OURIZONA</t>
  </si>
  <si>
    <t>PAIÇANDU</t>
  </si>
  <si>
    <t>SANTA FÉ</t>
  </si>
  <si>
    <t>SANTO INÁCIO</t>
  </si>
  <si>
    <t>ARAPONGAS</t>
  </si>
  <si>
    <t>BORRAZÓPOLIS</t>
  </si>
  <si>
    <t>MARILÂNDIA DO SUL</t>
  </si>
  <si>
    <t>MAUÁ DA SERRA</t>
  </si>
  <si>
    <t>NOVO ITACOLOMI</t>
  </si>
  <si>
    <t>SABÁUDIA</t>
  </si>
  <si>
    <t>ALVORADA DO SUL</t>
  </si>
  <si>
    <t>BELA VISTA DO PARAÍSO</t>
  </si>
  <si>
    <t>FLORESTÓPOLIS</t>
  </si>
  <si>
    <t>GUARACI</t>
  </si>
  <si>
    <t>JATAIZINHO</t>
  </si>
  <si>
    <t>LUPIONÓPOLIS</t>
  </si>
  <si>
    <t>MIRASELVA</t>
  </si>
  <si>
    <t>PITANGUEIRAS</t>
  </si>
  <si>
    <t>PORECATU</t>
  </si>
  <si>
    <t>SERTANÓPOLIS</t>
  </si>
  <si>
    <t>TAMARANA</t>
  </si>
  <si>
    <t>ANDIRÁ</t>
  </si>
  <si>
    <t>CONGONHINHAS</t>
  </si>
  <si>
    <t>CORNÉLIO PROCÓPIO</t>
  </si>
  <si>
    <t>LEÓPOLIS</t>
  </si>
  <si>
    <t>NOVA AMÉRICA DA COLINA</t>
  </si>
  <si>
    <t>SÃO JERÔNIMO DA SERRA</t>
  </si>
  <si>
    <t>SÃO SEBASTIÃO DA AMOREIRA</t>
  </si>
  <si>
    <t>SERTANEJA</t>
  </si>
  <si>
    <t>CAMBARÁ</t>
  </si>
  <si>
    <t>FIGUEIRA</t>
  </si>
  <si>
    <t>GUAPIRAMA</t>
  </si>
  <si>
    <t>JACAREZINHO</t>
  </si>
  <si>
    <t>JOAQUIM TÁVORA</t>
  </si>
  <si>
    <t>RIBEIRÃO CLARO</t>
  </si>
  <si>
    <t>SALTO DO ITARARÉ</t>
  </si>
  <si>
    <t>SÃO JOSÉ DA BOA VISTA</t>
  </si>
  <si>
    <t>ASSIS CHATEAUBRIAND</t>
  </si>
  <si>
    <t>ENTRE RIOS DO OESTE</t>
  </si>
  <si>
    <t>PATO BRAGADO</t>
  </si>
  <si>
    <t>SÃO PEDRO DO IGUAÇU</t>
  </si>
  <si>
    <t>TERRA ROXA</t>
  </si>
  <si>
    <t>TUPÃSSI</t>
  </si>
  <si>
    <t>CURIÚVA</t>
  </si>
  <si>
    <t>ORTIGUEIRA</t>
  </si>
  <si>
    <t>RESERVA</t>
  </si>
  <si>
    <t>TELÊMACO BORBA</t>
  </si>
  <si>
    <t>TIBAGI</t>
  </si>
  <si>
    <t>ARIRANHA DO IVAÍ</t>
  </si>
  <si>
    <t>CRUZMALTINA</t>
  </si>
  <si>
    <t>GODOY MOREIRA</t>
  </si>
  <si>
    <t>JARDIM ALEGRE</t>
  </si>
  <si>
    <t>LIDIANÓPOLIS</t>
  </si>
  <si>
    <t>LUNARDELLI</t>
  </si>
  <si>
    <t>MATO RICO</t>
  </si>
  <si>
    <t>NOVA TEBAS</t>
  </si>
  <si>
    <t>RIO BRANCO DO IVAÍ</t>
  </si>
  <si>
    <t>ROSÁRIO DO IVAÍ</t>
  </si>
  <si>
    <t>SANTA MARIA DO OESTE</t>
  </si>
  <si>
    <t>SÃO JOÃO DO IVAÍ</t>
  </si>
  <si>
    <t>MUNICÍPIO</t>
  </si>
  <si>
    <t>Dado gerado em: 02 de Maio de 2023 - 09:34h</t>
  </si>
  <si>
    <t>SÃO PEDRO DO IVAÍ</t>
  </si>
  <si>
    <t>ASSAÍ</t>
  </si>
  <si>
    <t>Dado gerado em: 02 de Maio de 2023 - 09:36h</t>
  </si>
  <si>
    <t>Promoção da Atividade Física</t>
  </si>
  <si>
    <t>Saúde Ambiental e Combate ao Aedes</t>
  </si>
  <si>
    <t xml:space="preserve">Verfiicação da Situação Vacinal </t>
  </si>
  <si>
    <t>Preveção ao uso de Álcool, Tabaco e outras drogras</t>
  </si>
  <si>
    <t>Preveção de Doenças Negligenciadas</t>
  </si>
  <si>
    <t>Prevenção de Violências e Acidentes</t>
  </si>
  <si>
    <t>Promoção da Cultura da Paz e Direitos Humanos</t>
  </si>
  <si>
    <t>Saúde Sexual e Reprodutiva e prevenção do HIV/AIDS</t>
  </si>
  <si>
    <t>Prevenção da Covi-19 nas escolas</t>
  </si>
  <si>
    <r>
      <t xml:space="preserve">Frequência absoluta e relativa das ações por RS no segundo ano do ciclo 2021/2022 do PSE
</t>
    </r>
    <r>
      <rPr>
        <b/>
        <sz val="9"/>
        <color rgb="FF000000"/>
        <rFont val="Calibri"/>
        <family val="2"/>
        <charset val="1"/>
      </rPr>
      <t>Competência: Janeiro de 2022 a Dezembro de 2022</t>
    </r>
  </si>
  <si>
    <r>
      <t xml:space="preserve">RANKING DO NÚMERO DE AÇÕES REALIZADAS NO PERÍODO POR REGIONAL
</t>
    </r>
    <r>
      <rPr>
        <b/>
        <sz val="9"/>
        <color rgb="FF000000"/>
        <rFont val="Calibri"/>
        <family val="2"/>
        <charset val="1"/>
      </rPr>
      <t>Competência: Janeiro de 2022 a Dezembro de 2022</t>
    </r>
  </si>
  <si>
    <r>
      <t xml:space="preserve">           Programa Saúde na Escola (PSE), criado a partir do Decreto nº 6.286, de 5 de dezembro de 2007, visa contribuir para o pleno desenvolvimento dos estudantes da rede pública de ensino da educação básica, por meio do fortalecimento de ações que integram as áreas de Saúde e Educação no enfrentamento de vulnerabilidade, na ampliação do acesso aos serviços de saúde, na melhoria da qualidade de vida e no apoio  ao processo formativo dos profissionais de saúde e educação.
          A participação do município no PSE ocorre mediante adesão aos ciclos bianuais, no qual serão desenvolvidas treze ações essenciais e outras de interesse do município, pertinentes às questões locais que envolvam o público do Programa, conforme a Portaria nº 1.055, de 25 de Abril de 2017.
          A adesão ao PSE para o Ciclo 2021/2022 ocorreu por meio da plataforma e-Gestor Atenção Básica (AB) entre os dias 01/12/2020 e 19/03/2021 e foi finalizada com um total de 392 municípios aderidos, 1.005.231 estudantes e 4.774 escolas no Paraná.
          O segundo ano do Ciclo 2021/2022 se iniciou em janeiro de 2022. Todas as informações lançadas no e-SUS AB a partir desta data foram monitoradas pela gestão federal, por meio das informações registradas, enviadas e validadas no Sistema de Informação em Saúde para a Atenção Básica (SISAB). Todas as informações de ações do Programa devem ser inseridas por meio da FICHA DE ATIVIDADE COLETIVA. Ressalta-se que as ações são contabilizadas apenas se observado o correto registro do número do INEP das escolas-alvo dessas ações, ainda que o Cartão Nacional de Saúde (CNS) dos estudantes não tenha sido registrado para todas as ações.
          O INEP, número formado por oito dígitos, gerado pelo sistema Educacenso no momento do cadastro da escola, não é campo de preenchimento obrigatório, embora seja um dado IMPRESCINDÍVEL para a análise de monitoramento do PSE. Esse dado permite observar em quais escolas as ações foram realizadas, possibilitando, assim, a verificação de cobertura das ações nas escolas pactuadas na adesão ao Programa.
          Com o objetivo de minimizar possíveis erros no preenchimento do número INEP, a partir da versão 3.1 do e-SUS AB ficou possível registrar a escola através da busca de seu nome.
          No presente ciclo, o planejamento das treze ações do Programa a serem realizadas devem ser consideradas.
          Para fazer jus ao recebimento do incentivo financeiro de custeio no segundo ano do ciclo, destaca-se que, de acordo com o “Documento Orientador: Indicadores e Padrões de Avaliação - PSE Ciclo 2021/2022”, disponível em https://www.saude.pr.gov.br/Pagina/Programa-Saude-na-Escola, as duas metas do PSE para o atual ciclo para todos os municípios aderidos são as seguintes: Realização da ação” Prevenção à Covid-19 nas Escolas”; e Realização de, no mínimo, mais duas ações distintas do PSE.
          Em virtude da Emergência em Saúde Pública de Importância Nacional (ESPIN) em decorrência da Infecção Humana pelo novo Coronavírus, orienta-se que todas as atividades do PSE realizadas de maneira presencial, remota ou híbrida devem ser informadas na Ficha de Atividade Coletiva do e-SUS APS. É importante frisar também que a quantidade de informações registradas necessariamente não corresponderá a quantidade validada no sistema e enviada ao banco nacional. Para que sejam fidedignas ao que foi realizado, o profissional da saúde deve se atentar ao processo de validação do e-SUS APS, conforme Nota Técnica sobre o Processamento/Validação de Fichas, disponível em http://189.28.128.100/dab/docs/portaldab/notas_tecnicas/nt_inconsistencia_validacao_fichas_validas_012016.pdf 
          Este relatório comtempla o monitoramento das ações realizadas entre o período de 01 de janeiro de 2022 a 31 de dezembro de 2022.
          </t>
    </r>
    <r>
      <rPr>
        <b/>
        <sz val="12"/>
        <color rgb="FF000000"/>
        <rFont val="Calibri"/>
        <family val="2"/>
      </rPr>
      <t xml:space="preserve">Neste período foram realizadas 77.387 atividades coletivas relacionadas as 13 ações do PSE. As ações foram realizadas em 337 municípios, ou seja, 84,4% dos 392 municípios aderidos no ciclo 2021/2022. </t>
    </r>
    <r>
      <rPr>
        <sz val="12"/>
        <color rgb="FF000000"/>
        <rFont val="Calibri"/>
        <family val="2"/>
        <charset val="1"/>
      </rPr>
      <t xml:space="preserve">
          A Divisão de Alimentação Saudável e Atividade Física (Coordenadoria de Promoção da Saúde/DAV/SESA) coloca-se à disposição para esclarecimentos através do e-mail pse@sesa.pr.gov.br e telefone (41) 3330-4545.</t>
    </r>
  </si>
</sst>
</file>

<file path=xl/styles.xml><?xml version="1.0" encoding="utf-8"?>
<styleSheet xmlns="http://schemas.openxmlformats.org/spreadsheetml/2006/main">
  <fonts count="3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8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C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E6B9B8"/>
        <bgColor rgb="FFFFCCCC"/>
      </patternFill>
    </fill>
    <fill>
      <patternFill patternType="solid">
        <fgColor rgb="FFF2DCDB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DCE6F2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CCC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21" fillId="0" borderId="0" applyBorder="0" applyProtection="0"/>
    <xf numFmtId="0" fontId="6" fillId="0" borderId="0" applyBorder="0" applyProtection="0"/>
    <xf numFmtId="0" fontId="2" fillId="2" borderId="0" applyBorder="0" applyProtection="0"/>
    <xf numFmtId="0" fontId="2" fillId="2" borderId="0" applyBorder="0" applyProtection="0"/>
    <xf numFmtId="0" fontId="21" fillId="0" borderId="0"/>
    <xf numFmtId="0" fontId="2" fillId="2" borderId="0" applyBorder="0" applyProtection="0"/>
    <xf numFmtId="0" fontId="26" fillId="0" borderId="0"/>
  </cellStyleXfs>
  <cellXfs count="115">
    <xf numFmtId="0" fontId="0" fillId="0" borderId="0" xfId="0"/>
    <xf numFmtId="0" fontId="0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0" borderId="0" xfId="0" applyBorder="1"/>
    <xf numFmtId="0" fontId="14" fillId="0" borderId="0" xfId="0" applyFont="1"/>
    <xf numFmtId="0" fontId="0" fillId="3" borderId="0" xfId="0" applyFill="1"/>
    <xf numFmtId="0" fontId="7" fillId="0" borderId="0" xfId="0" applyFont="1"/>
    <xf numFmtId="0" fontId="0" fillId="8" borderId="0" xfId="0" applyFill="1"/>
    <xf numFmtId="0" fontId="0" fillId="5" borderId="0" xfId="0" applyFill="1"/>
    <xf numFmtId="0" fontId="18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0" fillId="3" borderId="0" xfId="0" applyFont="1" applyFill="1" applyBorder="1" applyAlignment="1"/>
    <xf numFmtId="0" fontId="19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/>
    <xf numFmtId="0" fontId="0" fillId="10" borderId="0" xfId="0" applyFill="1" applyBorder="1"/>
    <xf numFmtId="0" fontId="7" fillId="11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3" fontId="0" fillId="10" borderId="0" xfId="0" applyNumberFormat="1" applyFill="1" applyBorder="1" applyAlignment="1">
      <alignment horizontal="center"/>
    </xf>
    <xf numFmtId="3" fontId="0" fillId="12" borderId="0" xfId="0" applyNumberFormat="1" applyFill="1" applyBorder="1" applyAlignment="1">
      <alignment horizontal="center"/>
    </xf>
    <xf numFmtId="3" fontId="0" fillId="0" borderId="0" xfId="0" applyNumberFormat="1"/>
    <xf numFmtId="9" fontId="21" fillId="0" borderId="1" xfId="1" applyBorder="1" applyAlignment="1" applyProtection="1">
      <alignment horizontal="center"/>
    </xf>
    <xf numFmtId="0" fontId="0" fillId="14" borderId="1" xfId="0" applyFill="1" applyBorder="1" applyAlignment="1">
      <alignment horizontal="center"/>
    </xf>
    <xf numFmtId="9" fontId="21" fillId="15" borderId="1" xfId="1" applyFill="1" applyBorder="1" applyAlignment="1" applyProtection="1">
      <alignment horizontal="center"/>
    </xf>
    <xf numFmtId="3" fontId="0" fillId="14" borderId="1" xfId="0" applyNumberFormat="1" applyFill="1" applyBorder="1" applyAlignment="1">
      <alignment horizontal="center"/>
    </xf>
    <xf numFmtId="0" fontId="22" fillId="9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/>
    </xf>
    <xf numFmtId="9" fontId="21" fillId="10" borderId="0" xfId="1" applyFill="1" applyBorder="1" applyAlignment="1" applyProtection="1">
      <alignment horizontal="center"/>
    </xf>
    <xf numFmtId="0" fontId="24" fillId="13" borderId="1" xfId="0" applyFont="1" applyFill="1" applyBorder="1"/>
    <xf numFmtId="0" fontId="27" fillId="17" borderId="1" xfId="7" applyFont="1" applyFill="1" applyBorder="1"/>
    <xf numFmtId="0" fontId="0" fillId="13" borderId="1" xfId="0" applyFill="1" applyBorder="1"/>
    <xf numFmtId="0" fontId="0" fillId="10" borderId="1" xfId="0" applyFill="1" applyBorder="1"/>
    <xf numFmtId="0" fontId="25" fillId="10" borderId="1" xfId="0" applyFont="1" applyFill="1" applyBorder="1"/>
    <xf numFmtId="0" fontId="26" fillId="0" borderId="0" xfId="7"/>
    <xf numFmtId="0" fontId="27" fillId="17" borderId="1" xfId="0" applyFont="1" applyFill="1" applyBorder="1"/>
    <xf numFmtId="0" fontId="0" fillId="10" borderId="1" xfId="0" applyNumberFormat="1" applyFill="1" applyBorder="1"/>
    <xf numFmtId="0" fontId="0" fillId="13" borderId="1" xfId="0" applyNumberFormat="1" applyFill="1" applyBorder="1"/>
    <xf numFmtId="0" fontId="27" fillId="10" borderId="1" xfId="0" applyFont="1" applyFill="1" applyBorder="1"/>
    <xf numFmtId="0" fontId="27" fillId="10" borderId="1" xfId="0" applyFont="1" applyFill="1" applyBorder="1" applyAlignment="1"/>
    <xf numFmtId="0" fontId="28" fillId="10" borderId="1" xfId="7" applyFont="1" applyFill="1" applyBorder="1"/>
    <xf numFmtId="0" fontId="28" fillId="10" borderId="1" xfId="7" applyNumberFormat="1" applyFont="1" applyFill="1" applyBorder="1"/>
    <xf numFmtId="0" fontId="28" fillId="13" borderId="1" xfId="7" applyFont="1" applyFill="1" applyBorder="1"/>
    <xf numFmtId="0" fontId="28" fillId="13" borderId="1" xfId="7" applyNumberFormat="1" applyFont="1" applyFill="1" applyBorder="1"/>
    <xf numFmtId="0" fontId="23" fillId="10" borderId="1" xfId="0" applyFont="1" applyFill="1" applyBorder="1"/>
    <xf numFmtId="0" fontId="0" fillId="13" borderId="0" xfId="0" applyFill="1"/>
    <xf numFmtId="0" fontId="0" fillId="13" borderId="0" xfId="0" applyNumberFormat="1" applyFill="1"/>
    <xf numFmtId="0" fontId="27" fillId="0" borderId="1" xfId="0" applyFont="1" applyBorder="1"/>
    <xf numFmtId="0" fontId="7" fillId="0" borderId="1" xfId="0" applyFont="1" applyBorder="1"/>
    <xf numFmtId="3" fontId="29" fillId="0" borderId="0" xfId="0" applyNumberFormat="1" applyFont="1"/>
    <xf numFmtId="0" fontId="29" fillId="10" borderId="0" xfId="0" applyFont="1" applyFill="1" applyBorder="1"/>
    <xf numFmtId="0" fontId="29" fillId="9" borderId="0" xfId="0" applyFont="1" applyFill="1" applyBorder="1" applyAlignment="1">
      <alignment horizontal="center"/>
    </xf>
    <xf numFmtId="9" fontId="29" fillId="10" borderId="0" xfId="1" applyFont="1" applyFill="1" applyBorder="1" applyAlignment="1" applyProtection="1">
      <alignment horizontal="center"/>
    </xf>
    <xf numFmtId="3" fontId="29" fillId="10" borderId="0" xfId="0" applyNumberFormat="1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2" applyFont="1" applyBorder="1" applyAlignment="1" applyProtection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7"/>
    <cellStyle name="Normal 3" xfId="5"/>
    <cellStyle name="Porcentagem" xfId="1" builtinId="5"/>
    <cellStyle name="Texto Explicativo" xfId="3" builtinId="53" customBuiltin="1"/>
    <cellStyle name="Texto Explicativo 2" xfId="4"/>
    <cellStyle name="Texto Explicativo 3" xfId="6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2F2F2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EEEEEE"/>
      <rgbColor rgb="FFCCFFCC"/>
      <rgbColor rgb="FFFFFF99"/>
      <rgbColor rgb="FFDDDDDD"/>
      <rgbColor rgb="FFE6B9B8"/>
      <rgbColor rgb="FFF2DCDB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Quantidade</a:t>
            </a:r>
            <a:r>
              <a:rPr lang="pt-BR" baseline="0"/>
              <a:t> de atividades coletivas por tema do PSE no Paraná - 2022</a:t>
            </a:r>
            <a:endParaRPr lang="pt-B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'13 ações_RS'!$B$38:$B$50</c:f>
              <c:strCache>
                <c:ptCount val="13"/>
                <c:pt idx="0">
                  <c:v>Alimentação saudável</c:v>
                </c:pt>
                <c:pt idx="1">
                  <c:v>Promoção da Atividade Física</c:v>
                </c:pt>
                <c:pt idx="2">
                  <c:v>Saúde Ambiental e Combate ao Aedes</c:v>
                </c:pt>
                <c:pt idx="3">
                  <c:v>Verfiicação da Situação Vacinal </c:v>
                </c:pt>
                <c:pt idx="4">
                  <c:v>Preveção ao uso de Álcool, Tabaco e outras drogras</c:v>
                </c:pt>
                <c:pt idx="5">
                  <c:v>Preveção de Doenças Negligenciadas</c:v>
                </c:pt>
                <c:pt idx="6">
                  <c:v>Prevenção de Violências e Acidentes</c:v>
                </c:pt>
                <c:pt idx="7">
                  <c:v>Saúde Bucal</c:v>
                </c:pt>
                <c:pt idx="8">
                  <c:v>Saúde Auditiva</c:v>
                </c:pt>
                <c:pt idx="9">
                  <c:v>Saúde Ocular</c:v>
                </c:pt>
                <c:pt idx="10">
                  <c:v>Promoção da Cultura da Paz e Direitos Humanos</c:v>
                </c:pt>
                <c:pt idx="11">
                  <c:v>Saúde Sexual e Reprodutiva e prevenção do HIV/AIDS</c:v>
                </c:pt>
                <c:pt idx="12">
                  <c:v>Prevenção da Covi-19 nas escolas</c:v>
                </c:pt>
              </c:strCache>
            </c:strRef>
          </c:cat>
          <c:val>
            <c:numRef>
              <c:f>'13 ações_RS'!$C$38:$C$50</c:f>
              <c:numCache>
                <c:formatCode>General</c:formatCode>
                <c:ptCount val="13"/>
                <c:pt idx="0">
                  <c:v>8862</c:v>
                </c:pt>
                <c:pt idx="1">
                  <c:v>1923</c:v>
                </c:pt>
                <c:pt idx="2">
                  <c:v>2694</c:v>
                </c:pt>
                <c:pt idx="3" formatCode="#,##0">
                  <c:v>1986</c:v>
                </c:pt>
                <c:pt idx="4">
                  <c:v>351</c:v>
                </c:pt>
                <c:pt idx="5">
                  <c:v>159</c:v>
                </c:pt>
                <c:pt idx="6">
                  <c:v>832</c:v>
                </c:pt>
                <c:pt idx="7">
                  <c:v>56984</c:v>
                </c:pt>
                <c:pt idx="8">
                  <c:v>199</c:v>
                </c:pt>
                <c:pt idx="9">
                  <c:v>844</c:v>
                </c:pt>
                <c:pt idx="10">
                  <c:v>434</c:v>
                </c:pt>
                <c:pt idx="11">
                  <c:v>419</c:v>
                </c:pt>
                <c:pt idx="12">
                  <c:v>1700</c:v>
                </c:pt>
              </c:numCache>
            </c:numRef>
          </c:val>
        </c:ser>
        <c:ser>
          <c:idx val="1"/>
          <c:order val="1"/>
          <c:cat>
            <c:strRef>
              <c:f>'13 ações_RS'!$B$38:$B$50</c:f>
              <c:strCache>
                <c:ptCount val="13"/>
                <c:pt idx="0">
                  <c:v>Alimentação saudável</c:v>
                </c:pt>
                <c:pt idx="1">
                  <c:v>Promoção da Atividade Física</c:v>
                </c:pt>
                <c:pt idx="2">
                  <c:v>Saúde Ambiental e Combate ao Aedes</c:v>
                </c:pt>
                <c:pt idx="3">
                  <c:v>Verfiicação da Situação Vacinal </c:v>
                </c:pt>
                <c:pt idx="4">
                  <c:v>Preveção ao uso de Álcool, Tabaco e outras drogras</c:v>
                </c:pt>
                <c:pt idx="5">
                  <c:v>Preveção de Doenças Negligenciadas</c:v>
                </c:pt>
                <c:pt idx="6">
                  <c:v>Prevenção de Violências e Acidentes</c:v>
                </c:pt>
                <c:pt idx="7">
                  <c:v>Saúde Bucal</c:v>
                </c:pt>
                <c:pt idx="8">
                  <c:v>Saúde Auditiva</c:v>
                </c:pt>
                <c:pt idx="9">
                  <c:v>Saúde Ocular</c:v>
                </c:pt>
                <c:pt idx="10">
                  <c:v>Promoção da Cultura da Paz e Direitos Humanos</c:v>
                </c:pt>
                <c:pt idx="11">
                  <c:v>Saúde Sexual e Reprodutiva e prevenção do HIV/AIDS</c:v>
                </c:pt>
                <c:pt idx="12">
                  <c:v>Prevenção da Covi-19 nas escolas</c:v>
                </c:pt>
              </c:strCache>
            </c:strRef>
          </c:cat>
          <c:val>
            <c:numRef>
              <c:f>'13 ações_RS'!$D$38:$D$50</c:f>
              <c:numCache>
                <c:formatCode>General</c:formatCode>
                <c:ptCount val="13"/>
              </c:numCache>
            </c:numRef>
          </c:val>
        </c:ser>
        <c:axId val="144013184"/>
        <c:axId val="144023936"/>
      </c:barChart>
      <c:catAx>
        <c:axId val="144013184"/>
        <c:scaling>
          <c:orientation val="minMax"/>
        </c:scaling>
        <c:axPos val="b"/>
        <c:tickLblPos val="nextTo"/>
        <c:crossAx val="144023936"/>
        <c:crosses val="autoZero"/>
        <c:auto val="1"/>
        <c:lblAlgn val="ctr"/>
        <c:lblOffset val="100"/>
      </c:catAx>
      <c:valAx>
        <c:axId val="144023936"/>
        <c:scaling>
          <c:orientation val="minMax"/>
        </c:scaling>
        <c:axPos val="l"/>
        <c:majorGridlines/>
        <c:numFmt formatCode="General" sourceLinked="1"/>
        <c:tickLblPos val="nextTo"/>
        <c:crossAx val="14401318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3600</xdr:rowOff>
    </xdr:from>
    <xdr:to>
      <xdr:col>9</xdr:col>
      <xdr:colOff>551520</xdr:colOff>
      <xdr:row>44</xdr:row>
      <xdr:rowOff>189720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884520"/>
          <a:ext cx="5974920" cy="186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3600</xdr:rowOff>
    </xdr:from>
    <xdr:to>
      <xdr:col>14</xdr:col>
      <xdr:colOff>1485</xdr:colOff>
      <xdr:row>44</xdr:row>
      <xdr:rowOff>189720</xdr:rowOff>
    </xdr:to>
    <xdr:pic>
      <xdr:nvPicPr>
        <xdr:cNvPr id="4" name="image3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6026040" y="9884520"/>
          <a:ext cx="2409480" cy="186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370416</xdr:colOff>
      <xdr:row>1</xdr:row>
      <xdr:rowOff>31745</xdr:rowOff>
    </xdr:from>
    <xdr:to>
      <xdr:col>7</xdr:col>
      <xdr:colOff>570730</xdr:colOff>
      <xdr:row>6</xdr:row>
      <xdr:rowOff>22445</xdr:rowOff>
    </xdr:to>
    <xdr:pic>
      <xdr:nvPicPr>
        <xdr:cNvPr id="5" name="Imagem 4" descr="NovoBrasaÌƒo(vertical-Cor)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799416" y="222245"/>
          <a:ext cx="771814" cy="9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402160</xdr:colOff>
      <xdr:row>0</xdr:row>
      <xdr:rowOff>105833</xdr:rowOff>
    </xdr:from>
    <xdr:to>
      <xdr:col>15</xdr:col>
      <xdr:colOff>30974</xdr:colOff>
      <xdr:row>5</xdr:row>
      <xdr:rowOff>96533</xdr:rowOff>
    </xdr:to>
    <xdr:pic>
      <xdr:nvPicPr>
        <xdr:cNvPr id="4" name="Imagem 3" descr="NovoBrasaÌƒo(vertical-Cor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5910" y="105833"/>
          <a:ext cx="771814" cy="943200"/>
        </a:xfrm>
        <a:prstGeom prst="rect">
          <a:avLst/>
        </a:prstGeom>
      </xdr:spPr>
    </xdr:pic>
    <xdr:clientData/>
  </xdr:twoCellAnchor>
  <xdr:twoCellAnchor>
    <xdr:from>
      <xdr:col>3</xdr:col>
      <xdr:colOff>438150</xdr:colOff>
      <xdr:row>34</xdr:row>
      <xdr:rowOff>152399</xdr:rowOff>
    </xdr:from>
    <xdr:to>
      <xdr:col>23</xdr:col>
      <xdr:colOff>542925</xdr:colOff>
      <xdr:row>50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254002</xdr:colOff>
      <xdr:row>0</xdr:row>
      <xdr:rowOff>179914</xdr:rowOff>
    </xdr:from>
    <xdr:to>
      <xdr:col>15</xdr:col>
      <xdr:colOff>52149</xdr:colOff>
      <xdr:row>5</xdr:row>
      <xdr:rowOff>117697</xdr:rowOff>
    </xdr:to>
    <xdr:pic>
      <xdr:nvPicPr>
        <xdr:cNvPr id="3" name="Imagem 2" descr="NovoBrasaÌƒo(vertical-Cor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47085" y="179914"/>
          <a:ext cx="771814" cy="94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95238</xdr:colOff>
      <xdr:row>0</xdr:row>
      <xdr:rowOff>74082</xdr:rowOff>
    </xdr:from>
    <xdr:to>
      <xdr:col>6</xdr:col>
      <xdr:colOff>867052</xdr:colOff>
      <xdr:row>5</xdr:row>
      <xdr:rowOff>107115</xdr:rowOff>
    </xdr:to>
    <xdr:pic>
      <xdr:nvPicPr>
        <xdr:cNvPr id="3" name="Imagem 2" descr="NovoBrasaÌƒo(vertical-Cor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5571" y="74082"/>
          <a:ext cx="771814" cy="94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1587494</xdr:colOff>
      <xdr:row>0</xdr:row>
      <xdr:rowOff>116414</xdr:rowOff>
    </xdr:from>
    <xdr:to>
      <xdr:col>7</xdr:col>
      <xdr:colOff>749589</xdr:colOff>
      <xdr:row>4</xdr:row>
      <xdr:rowOff>116413</xdr:rowOff>
    </xdr:to>
    <xdr:pic>
      <xdr:nvPicPr>
        <xdr:cNvPr id="3" name="Imagem 2" descr="NovoBrasaÌƒo(vertical-Cor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3577" y="116414"/>
          <a:ext cx="770762" cy="9419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1026572</xdr:colOff>
      <xdr:row>0</xdr:row>
      <xdr:rowOff>137580</xdr:rowOff>
    </xdr:from>
    <xdr:to>
      <xdr:col>3</xdr:col>
      <xdr:colOff>1798385</xdr:colOff>
      <xdr:row>4</xdr:row>
      <xdr:rowOff>138863</xdr:rowOff>
    </xdr:to>
    <xdr:pic>
      <xdr:nvPicPr>
        <xdr:cNvPr id="3" name="Imagem 2" descr="NovoBrasaÌƒo(vertical-Cor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39" y="137580"/>
          <a:ext cx="771813" cy="9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to@sesa.pr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44"/>
  <sheetViews>
    <sheetView showGridLines="0" workbookViewId="0">
      <selection activeCell="P41" sqref="P41"/>
    </sheetView>
  </sheetViews>
  <sheetFormatPr defaultRowHeight="15"/>
  <cols>
    <col min="1" max="1025" width="8.5703125" customWidth="1"/>
  </cols>
  <sheetData>
    <row r="7" spans="1:14" ht="10.5" customHeight="1"/>
    <row r="8" spans="1:14" ht="15.75">
      <c r="A8" s="89" t="s">
        <v>196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5.75">
      <c r="A9" s="90" t="s">
        <v>197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5.75">
      <c r="A10" s="89" t="s">
        <v>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2" spans="1:14" ht="15" customHeight="1">
      <c r="A12" s="91" t="s">
        <v>435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1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1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1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ht="1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4" ht="1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ht="1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4" ht="1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 ht="1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ht="1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ht="1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 ht="15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4" ht="15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8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>
      <c r="A44" s="92" t="s">
        <v>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</sheetData>
  <mergeCells count="5">
    <mergeCell ref="A8:N8"/>
    <mergeCell ref="A9:N9"/>
    <mergeCell ref="A10:N10"/>
    <mergeCell ref="A12:N43"/>
    <mergeCell ref="A44:N44"/>
  </mergeCells>
  <hyperlinks>
    <hyperlink ref="A44" r:id="rId1"/>
  </hyperlinks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7:AD64"/>
  <sheetViews>
    <sheetView showGridLines="0" tabSelected="1" topLeftCell="A19" workbookViewId="0">
      <selection activeCell="Z41" sqref="Z41"/>
    </sheetView>
  </sheetViews>
  <sheetFormatPr defaultRowHeight="15"/>
  <cols>
    <col min="1" max="1" width="2" customWidth="1"/>
    <col min="2" max="2" width="10.7109375" customWidth="1"/>
    <col min="3" max="1022" width="8.5703125" customWidth="1"/>
  </cols>
  <sheetData>
    <row r="7" spans="2:30" ht="32.25" customHeight="1">
      <c r="B7" s="96" t="s">
        <v>433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9" spans="2:30" ht="60.75" customHeight="1">
      <c r="B9" s="93" t="s">
        <v>2</v>
      </c>
      <c r="C9" s="93" t="s">
        <v>3</v>
      </c>
      <c r="D9" s="93"/>
      <c r="E9" s="93" t="s">
        <v>4</v>
      </c>
      <c r="F9" s="93"/>
      <c r="G9" s="93" t="s">
        <v>5</v>
      </c>
      <c r="H9" s="93"/>
      <c r="I9" s="93" t="s">
        <v>6</v>
      </c>
      <c r="J9" s="93"/>
      <c r="K9" s="93" t="s">
        <v>7</v>
      </c>
      <c r="L9" s="93"/>
      <c r="M9" s="94" t="s">
        <v>33</v>
      </c>
      <c r="N9" s="94"/>
      <c r="O9" s="94" t="s">
        <v>34</v>
      </c>
      <c r="P9" s="94"/>
      <c r="Q9" s="95" t="s">
        <v>35</v>
      </c>
      <c r="R9" s="95"/>
      <c r="S9" s="95" t="s">
        <v>36</v>
      </c>
      <c r="T9" s="95"/>
      <c r="U9" s="95" t="s">
        <v>37</v>
      </c>
      <c r="V9" s="95"/>
      <c r="W9" s="94" t="s">
        <v>38</v>
      </c>
      <c r="X9" s="94"/>
      <c r="Y9" s="94" t="s">
        <v>39</v>
      </c>
      <c r="Z9" s="94"/>
      <c r="AA9" s="94" t="s">
        <v>40</v>
      </c>
      <c r="AB9" s="94"/>
    </row>
    <row r="10" spans="2:30">
      <c r="B10" s="93"/>
      <c r="C10" s="1" t="s">
        <v>8</v>
      </c>
      <c r="D10" s="1" t="s">
        <v>9</v>
      </c>
      <c r="E10" s="1" t="s">
        <v>8</v>
      </c>
      <c r="F10" s="1" t="s">
        <v>9</v>
      </c>
      <c r="G10" s="1" t="s">
        <v>8</v>
      </c>
      <c r="H10" s="1" t="s">
        <v>9</v>
      </c>
      <c r="I10" s="1" t="s">
        <v>8</v>
      </c>
      <c r="J10" s="1" t="s">
        <v>9</v>
      </c>
      <c r="K10" s="1" t="s">
        <v>8</v>
      </c>
      <c r="L10" s="1" t="s">
        <v>9</v>
      </c>
      <c r="M10" s="1" t="s">
        <v>8</v>
      </c>
      <c r="N10" s="1" t="s">
        <v>9</v>
      </c>
      <c r="O10" s="1" t="s">
        <v>8</v>
      </c>
      <c r="P10" s="1" t="s">
        <v>9</v>
      </c>
      <c r="Q10" s="1" t="s">
        <v>8</v>
      </c>
      <c r="R10" s="1" t="s">
        <v>9</v>
      </c>
      <c r="S10" s="1" t="s">
        <v>8</v>
      </c>
      <c r="T10" s="1" t="s">
        <v>9</v>
      </c>
      <c r="U10" s="1" t="s">
        <v>8</v>
      </c>
      <c r="V10" s="1" t="s">
        <v>9</v>
      </c>
      <c r="W10" s="1" t="s">
        <v>8</v>
      </c>
      <c r="X10" s="1" t="s">
        <v>9</v>
      </c>
      <c r="Y10" s="1" t="s">
        <v>8</v>
      </c>
      <c r="Z10" s="1" t="s">
        <v>9</v>
      </c>
      <c r="AA10" s="1" t="s">
        <v>8</v>
      </c>
      <c r="AB10" s="1" t="s">
        <v>9</v>
      </c>
    </row>
    <row r="11" spans="2:30">
      <c r="B11" s="2" t="s">
        <v>0</v>
      </c>
      <c r="C11" s="3">
        <v>8862</v>
      </c>
      <c r="D11" s="29">
        <f>C11/AD11</f>
        <v>0.11451535787664595</v>
      </c>
      <c r="E11" s="3">
        <v>1923</v>
      </c>
      <c r="F11" s="29">
        <f>E11/AD11</f>
        <v>2.4849134867613424E-2</v>
      </c>
      <c r="G11" s="3">
        <v>2694</v>
      </c>
      <c r="H11" s="29">
        <f>G11/AD11</f>
        <v>3.4812048535283704E-2</v>
      </c>
      <c r="I11" s="3">
        <v>1986</v>
      </c>
      <c r="J11" s="29">
        <f>I11/AD11</f>
        <v>2.5663225089485313E-2</v>
      </c>
      <c r="K11" s="4">
        <v>351</v>
      </c>
      <c r="L11" s="29">
        <f>K11/AD11</f>
        <v>4.5356455218576765E-3</v>
      </c>
      <c r="M11" s="4">
        <v>159</v>
      </c>
      <c r="N11" s="29">
        <f>M11/AD11</f>
        <v>2.0546086552004857E-3</v>
      </c>
      <c r="O11" s="3">
        <v>832</v>
      </c>
      <c r="P11" s="29">
        <f>O11/AD11</f>
        <v>1.0751159755514493E-2</v>
      </c>
      <c r="Q11" s="3">
        <v>56984</v>
      </c>
      <c r="R11" s="29">
        <f>Q11/AD11</f>
        <v>0.73635106671663197</v>
      </c>
      <c r="S11" s="3">
        <v>199</v>
      </c>
      <c r="T11" s="29">
        <f>S11/AD11</f>
        <v>2.5714913357540673E-3</v>
      </c>
      <c r="U11" s="3">
        <v>844</v>
      </c>
      <c r="V11" s="29">
        <f>U11/AD11</f>
        <v>1.0906224559680567E-2</v>
      </c>
      <c r="W11" s="4">
        <v>434</v>
      </c>
      <c r="X11" s="29">
        <f>W11/AD11</f>
        <v>5.6081770840063581E-3</v>
      </c>
      <c r="Y11" s="4">
        <v>419</v>
      </c>
      <c r="Z11" s="29">
        <f>Y11/AD11</f>
        <v>5.4143460787987648E-3</v>
      </c>
      <c r="AA11" s="3">
        <v>1700</v>
      </c>
      <c r="AB11" s="29">
        <f>AA11/AD11</f>
        <v>2.1967513923527207E-2</v>
      </c>
      <c r="AD11" s="56">
        <f>SUM(C11+E11+G11+I11+K11+M11+O11+Q11+S11+U11+W11+Y11+++AA11)</f>
        <v>77387</v>
      </c>
    </row>
    <row r="12" spans="2:30">
      <c r="B12" s="5" t="s">
        <v>10</v>
      </c>
      <c r="C12" s="30">
        <v>34</v>
      </c>
      <c r="D12" s="31">
        <f t="shared" ref="D12:D33" si="0">C12/AD12</f>
        <v>0.2537313432835821</v>
      </c>
      <c r="E12" s="30">
        <v>0</v>
      </c>
      <c r="F12" s="31">
        <f t="shared" ref="F12:F33" si="1">E12/AD12</f>
        <v>0</v>
      </c>
      <c r="G12" s="30">
        <v>34</v>
      </c>
      <c r="H12" s="31">
        <f t="shared" ref="H12:H33" si="2">G12/AD12</f>
        <v>0.2537313432835821</v>
      </c>
      <c r="I12" s="30">
        <v>9</v>
      </c>
      <c r="J12" s="31">
        <f t="shared" ref="J12:J33" si="3">I12/AD12</f>
        <v>6.7164179104477612E-2</v>
      </c>
      <c r="K12" s="30">
        <v>0</v>
      </c>
      <c r="L12" s="31">
        <f t="shared" ref="L12:L33" si="4">K12/AD12</f>
        <v>0</v>
      </c>
      <c r="M12" s="6">
        <v>0</v>
      </c>
      <c r="N12" s="31">
        <f t="shared" ref="N12:N33" si="5">M12/AD12</f>
        <v>0</v>
      </c>
      <c r="O12" s="30">
        <v>1</v>
      </c>
      <c r="P12" s="31">
        <f t="shared" ref="P12:P33" si="6">O12/AD12</f>
        <v>7.462686567164179E-3</v>
      </c>
      <c r="Q12" s="30">
        <v>50</v>
      </c>
      <c r="R12" s="31">
        <f t="shared" ref="R12:R33" si="7">Q12/AD12</f>
        <v>0.37313432835820898</v>
      </c>
      <c r="S12" s="30">
        <v>0</v>
      </c>
      <c r="T12" s="31">
        <f t="shared" ref="T12:T33" si="8">S12/AD12</f>
        <v>0</v>
      </c>
      <c r="U12" s="30">
        <v>0</v>
      </c>
      <c r="V12" s="31">
        <f t="shared" ref="V12:V33" si="9">U12/AD12</f>
        <v>0</v>
      </c>
      <c r="W12" s="30">
        <v>2</v>
      </c>
      <c r="X12" s="31">
        <f t="shared" ref="X12:X33" si="10">W12/AD12</f>
        <v>1.4925373134328358E-2</v>
      </c>
      <c r="Y12" s="30">
        <v>3</v>
      </c>
      <c r="Z12" s="31">
        <f t="shared" ref="Z12:Z33" si="11">Y12/AD12</f>
        <v>2.2388059701492536E-2</v>
      </c>
      <c r="AA12" s="30">
        <v>1</v>
      </c>
      <c r="AB12" s="31">
        <f t="shared" ref="AB12:AB33" si="12">AA12/AD12</f>
        <v>7.462686567164179E-3</v>
      </c>
      <c r="AD12" s="56">
        <f t="shared" ref="AD12:AD33" si="13">SUM(C12+E12+G12+I12+K12+M12+O12+Q12+S12+U12+W12+Y12+++AA12)</f>
        <v>134</v>
      </c>
    </row>
    <row r="13" spans="2:30">
      <c r="B13" s="2" t="s">
        <v>11</v>
      </c>
      <c r="C13" s="4">
        <v>969</v>
      </c>
      <c r="D13" s="29">
        <f t="shared" si="0"/>
        <v>0.18101998879133196</v>
      </c>
      <c r="E13" s="4">
        <v>148</v>
      </c>
      <c r="F13" s="29">
        <f t="shared" si="1"/>
        <v>2.7648047823650289E-2</v>
      </c>
      <c r="G13" s="4">
        <v>166</v>
      </c>
      <c r="H13" s="29">
        <f t="shared" si="2"/>
        <v>3.1010648234634786E-2</v>
      </c>
      <c r="I13" s="4">
        <v>236</v>
      </c>
      <c r="J13" s="29">
        <f t="shared" si="3"/>
        <v>4.4087427610685598E-2</v>
      </c>
      <c r="K13" s="4">
        <v>44</v>
      </c>
      <c r="L13" s="29">
        <f t="shared" si="4"/>
        <v>8.2196898935176545E-3</v>
      </c>
      <c r="M13" s="4">
        <v>36</v>
      </c>
      <c r="N13" s="29">
        <f t="shared" si="5"/>
        <v>6.7252008219689892E-3</v>
      </c>
      <c r="O13" s="4">
        <v>54</v>
      </c>
      <c r="P13" s="29">
        <f t="shared" si="6"/>
        <v>1.0087801232953483E-2</v>
      </c>
      <c r="Q13" s="3">
        <v>3241</v>
      </c>
      <c r="R13" s="29">
        <f t="shared" si="7"/>
        <v>0.60545488511115264</v>
      </c>
      <c r="S13" s="4">
        <v>22</v>
      </c>
      <c r="T13" s="29">
        <f t="shared" si="8"/>
        <v>4.1098449467588272E-3</v>
      </c>
      <c r="U13" s="4">
        <v>175</v>
      </c>
      <c r="V13" s="29">
        <f t="shared" si="9"/>
        <v>3.269194844012703E-2</v>
      </c>
      <c r="W13" s="4">
        <v>57</v>
      </c>
      <c r="X13" s="29">
        <f t="shared" si="10"/>
        <v>1.0648234634784233E-2</v>
      </c>
      <c r="Y13" s="4">
        <v>37</v>
      </c>
      <c r="Z13" s="29">
        <f t="shared" si="11"/>
        <v>6.9120119559125722E-3</v>
      </c>
      <c r="AA13" s="4">
        <v>168</v>
      </c>
      <c r="AB13" s="29">
        <f t="shared" si="12"/>
        <v>3.1384270502521953E-2</v>
      </c>
      <c r="AD13" s="56">
        <f t="shared" si="13"/>
        <v>5353</v>
      </c>
    </row>
    <row r="14" spans="2:30">
      <c r="B14" s="5" t="s">
        <v>12</v>
      </c>
      <c r="C14" s="6">
        <v>637</v>
      </c>
      <c r="D14" s="31">
        <f t="shared" si="0"/>
        <v>0.38794153471376369</v>
      </c>
      <c r="E14" s="30">
        <v>271</v>
      </c>
      <c r="F14" s="31">
        <f t="shared" si="1"/>
        <v>0.16504263093788063</v>
      </c>
      <c r="G14" s="30">
        <v>147</v>
      </c>
      <c r="H14" s="31">
        <f t="shared" si="2"/>
        <v>8.9524969549330091E-2</v>
      </c>
      <c r="I14" s="30">
        <v>30</v>
      </c>
      <c r="J14" s="31">
        <f t="shared" si="3"/>
        <v>1.8270401948842874E-2</v>
      </c>
      <c r="K14" s="30">
        <v>9</v>
      </c>
      <c r="L14" s="31">
        <f t="shared" si="4"/>
        <v>5.4811205846528625E-3</v>
      </c>
      <c r="M14" s="6">
        <v>6</v>
      </c>
      <c r="N14" s="31">
        <f t="shared" si="5"/>
        <v>3.6540803897685747E-3</v>
      </c>
      <c r="O14" s="30">
        <v>93</v>
      </c>
      <c r="P14" s="31">
        <f t="shared" si="6"/>
        <v>5.6638246041412911E-2</v>
      </c>
      <c r="Q14" s="32">
        <v>357</v>
      </c>
      <c r="R14" s="31">
        <f t="shared" si="7"/>
        <v>0.2174177831912302</v>
      </c>
      <c r="S14" s="30">
        <v>3</v>
      </c>
      <c r="T14" s="31">
        <f t="shared" si="8"/>
        <v>1.8270401948842874E-3</v>
      </c>
      <c r="U14" s="30">
        <v>7</v>
      </c>
      <c r="V14" s="31">
        <f t="shared" si="9"/>
        <v>4.2630937880633376E-3</v>
      </c>
      <c r="W14" s="30">
        <v>7</v>
      </c>
      <c r="X14" s="31">
        <f t="shared" si="10"/>
        <v>4.2630937880633376E-3</v>
      </c>
      <c r="Y14" s="30">
        <v>20</v>
      </c>
      <c r="Z14" s="31">
        <f t="shared" si="11"/>
        <v>1.2180267965895249E-2</v>
      </c>
      <c r="AA14" s="30">
        <v>55</v>
      </c>
      <c r="AB14" s="31">
        <f t="shared" si="12"/>
        <v>3.3495736906211937E-2</v>
      </c>
      <c r="AD14" s="56">
        <f t="shared" si="13"/>
        <v>1642</v>
      </c>
    </row>
    <row r="15" spans="2:30">
      <c r="B15" s="2" t="s">
        <v>13</v>
      </c>
      <c r="C15" s="4">
        <v>341</v>
      </c>
      <c r="D15" s="29">
        <f t="shared" si="0"/>
        <v>0.19408081957882756</v>
      </c>
      <c r="E15" s="4">
        <v>52</v>
      </c>
      <c r="F15" s="29">
        <f t="shared" si="1"/>
        <v>2.9595902105862264E-2</v>
      </c>
      <c r="G15" s="4">
        <v>115</v>
      </c>
      <c r="H15" s="29">
        <f t="shared" si="2"/>
        <v>6.5452475811041549E-2</v>
      </c>
      <c r="I15" s="4">
        <v>190</v>
      </c>
      <c r="J15" s="29">
        <f t="shared" si="3"/>
        <v>0.10813887307911212</v>
      </c>
      <c r="K15" s="4">
        <v>7</v>
      </c>
      <c r="L15" s="29">
        <f t="shared" si="4"/>
        <v>3.9840637450199202E-3</v>
      </c>
      <c r="M15" s="4">
        <v>12</v>
      </c>
      <c r="N15" s="29">
        <f t="shared" si="5"/>
        <v>6.8298235628912922E-3</v>
      </c>
      <c r="O15" s="4">
        <v>69</v>
      </c>
      <c r="P15" s="29">
        <f t="shared" si="6"/>
        <v>3.927148548662493E-2</v>
      </c>
      <c r="Q15" s="3">
        <v>773</v>
      </c>
      <c r="R15" s="29">
        <f t="shared" si="7"/>
        <v>0.43995446784291403</v>
      </c>
      <c r="S15" s="4">
        <v>11</v>
      </c>
      <c r="T15" s="29">
        <f t="shared" si="8"/>
        <v>6.2606715993170177E-3</v>
      </c>
      <c r="U15" s="4">
        <v>34</v>
      </c>
      <c r="V15" s="29">
        <f t="shared" si="9"/>
        <v>1.9351166761525328E-2</v>
      </c>
      <c r="W15" s="4">
        <v>15</v>
      </c>
      <c r="X15" s="29">
        <f t="shared" si="10"/>
        <v>8.5372794536141151E-3</v>
      </c>
      <c r="Y15" s="4">
        <v>22</v>
      </c>
      <c r="Z15" s="29">
        <f t="shared" si="11"/>
        <v>1.2521343198634035E-2</v>
      </c>
      <c r="AA15" s="4">
        <v>116</v>
      </c>
      <c r="AB15" s="29">
        <f t="shared" si="12"/>
        <v>6.6021627774615829E-2</v>
      </c>
      <c r="AD15" s="56">
        <f t="shared" si="13"/>
        <v>1757</v>
      </c>
    </row>
    <row r="16" spans="2:30">
      <c r="B16" s="5" t="s">
        <v>14</v>
      </c>
      <c r="C16" s="6">
        <v>503</v>
      </c>
      <c r="D16" s="31">
        <f t="shared" si="0"/>
        <v>9.8318999218139178E-2</v>
      </c>
      <c r="E16" s="30">
        <v>130</v>
      </c>
      <c r="F16" s="31">
        <f t="shared" si="1"/>
        <v>2.541047693510555E-2</v>
      </c>
      <c r="G16" s="30">
        <v>82</v>
      </c>
      <c r="H16" s="31">
        <f t="shared" si="2"/>
        <v>1.6028146989835811E-2</v>
      </c>
      <c r="I16" s="30">
        <v>77</v>
      </c>
      <c r="J16" s="31">
        <f t="shared" si="3"/>
        <v>1.5050820953870211E-2</v>
      </c>
      <c r="K16" s="30">
        <v>30</v>
      </c>
      <c r="L16" s="31">
        <f t="shared" si="4"/>
        <v>5.8639562157935888E-3</v>
      </c>
      <c r="M16" s="6">
        <v>4</v>
      </c>
      <c r="N16" s="31">
        <f t="shared" si="5"/>
        <v>7.8186082877247849E-4</v>
      </c>
      <c r="O16" s="30">
        <v>20</v>
      </c>
      <c r="P16" s="31">
        <f t="shared" si="6"/>
        <v>3.9093041438623922E-3</v>
      </c>
      <c r="Q16" s="32">
        <v>4124</v>
      </c>
      <c r="R16" s="31">
        <f t="shared" si="7"/>
        <v>0.80609851446442538</v>
      </c>
      <c r="S16" s="30">
        <v>4</v>
      </c>
      <c r="T16" s="31">
        <f t="shared" si="8"/>
        <v>7.8186082877247849E-4</v>
      </c>
      <c r="U16" s="30">
        <v>14</v>
      </c>
      <c r="V16" s="31">
        <f t="shared" si="9"/>
        <v>2.7365129007036748E-3</v>
      </c>
      <c r="W16" s="30">
        <v>16</v>
      </c>
      <c r="X16" s="31">
        <f t="shared" si="10"/>
        <v>3.1274433150899139E-3</v>
      </c>
      <c r="Y16" s="30">
        <v>25</v>
      </c>
      <c r="Z16" s="31">
        <f t="shared" si="11"/>
        <v>4.8866301798279905E-3</v>
      </c>
      <c r="AA16" s="30">
        <v>87</v>
      </c>
      <c r="AB16" s="31">
        <f t="shared" si="12"/>
        <v>1.7005473025801406E-2</v>
      </c>
      <c r="AD16" s="56">
        <f t="shared" si="13"/>
        <v>5116</v>
      </c>
    </row>
    <row r="17" spans="2:30">
      <c r="B17" s="2" t="s">
        <v>15</v>
      </c>
      <c r="C17" s="4">
        <v>511</v>
      </c>
      <c r="D17" s="29">
        <f t="shared" si="0"/>
        <v>0.10753367003367004</v>
      </c>
      <c r="E17" s="4">
        <v>351</v>
      </c>
      <c r="F17" s="29">
        <f t="shared" si="1"/>
        <v>7.3863636363636367E-2</v>
      </c>
      <c r="G17" s="4">
        <v>212</v>
      </c>
      <c r="H17" s="29">
        <f t="shared" si="2"/>
        <v>4.4612794612794611E-2</v>
      </c>
      <c r="I17" s="4">
        <v>252</v>
      </c>
      <c r="J17" s="29">
        <f t="shared" si="3"/>
        <v>5.3030303030303032E-2</v>
      </c>
      <c r="K17" s="4">
        <v>37</v>
      </c>
      <c r="L17" s="29">
        <f t="shared" si="4"/>
        <v>7.7861952861952863E-3</v>
      </c>
      <c r="M17" s="4">
        <v>13</v>
      </c>
      <c r="N17" s="29">
        <f t="shared" si="5"/>
        <v>2.7356902356902358E-3</v>
      </c>
      <c r="O17" s="4">
        <v>114</v>
      </c>
      <c r="P17" s="29">
        <f t="shared" si="6"/>
        <v>2.3989898989898988E-2</v>
      </c>
      <c r="Q17" s="3">
        <v>3020</v>
      </c>
      <c r="R17" s="29">
        <f t="shared" si="7"/>
        <v>0.63552188552188549</v>
      </c>
      <c r="S17" s="4">
        <v>29</v>
      </c>
      <c r="T17" s="29">
        <f t="shared" si="8"/>
        <v>6.1026936026936027E-3</v>
      </c>
      <c r="U17" s="4">
        <v>113</v>
      </c>
      <c r="V17" s="29">
        <f t="shared" si="9"/>
        <v>2.3779461279461279E-2</v>
      </c>
      <c r="W17" s="4">
        <v>41</v>
      </c>
      <c r="X17" s="29">
        <f t="shared" si="10"/>
        <v>8.6279461279461286E-3</v>
      </c>
      <c r="Y17" s="4">
        <v>48</v>
      </c>
      <c r="Z17" s="29">
        <f t="shared" si="11"/>
        <v>1.0101010101010102E-2</v>
      </c>
      <c r="AA17" s="4">
        <v>11</v>
      </c>
      <c r="AB17" s="29">
        <f t="shared" si="12"/>
        <v>2.3148148148148147E-3</v>
      </c>
      <c r="AD17" s="56">
        <f t="shared" si="13"/>
        <v>4752</v>
      </c>
    </row>
    <row r="18" spans="2:30">
      <c r="B18" s="5" t="s">
        <v>16</v>
      </c>
      <c r="C18" s="6">
        <v>577</v>
      </c>
      <c r="D18" s="31">
        <f t="shared" si="0"/>
        <v>0.23912142561127228</v>
      </c>
      <c r="E18" s="30">
        <v>64</v>
      </c>
      <c r="F18" s="31">
        <f t="shared" si="1"/>
        <v>2.652300041442188E-2</v>
      </c>
      <c r="G18" s="30">
        <v>124</v>
      </c>
      <c r="H18" s="31">
        <f t="shared" si="2"/>
        <v>5.1388313302942398E-2</v>
      </c>
      <c r="I18" s="30">
        <v>71</v>
      </c>
      <c r="J18" s="31">
        <f t="shared" si="3"/>
        <v>2.9423953584749276E-2</v>
      </c>
      <c r="K18" s="30">
        <v>51</v>
      </c>
      <c r="L18" s="31">
        <f t="shared" si="4"/>
        <v>2.1135515955242438E-2</v>
      </c>
      <c r="M18" s="6">
        <v>11</v>
      </c>
      <c r="N18" s="31">
        <f t="shared" si="5"/>
        <v>4.5586406962287605E-3</v>
      </c>
      <c r="O18" s="30">
        <v>82</v>
      </c>
      <c r="P18" s="31">
        <f t="shared" si="6"/>
        <v>3.3982594280978037E-2</v>
      </c>
      <c r="Q18" s="32">
        <v>1215</v>
      </c>
      <c r="R18" s="31">
        <f t="shared" si="7"/>
        <v>0.50352258599254041</v>
      </c>
      <c r="S18" s="30">
        <v>4</v>
      </c>
      <c r="T18" s="31">
        <f t="shared" si="8"/>
        <v>1.6576875259013675E-3</v>
      </c>
      <c r="U18" s="30">
        <v>48</v>
      </c>
      <c r="V18" s="31">
        <f t="shared" si="9"/>
        <v>1.9892250310816411E-2</v>
      </c>
      <c r="W18" s="30">
        <v>22</v>
      </c>
      <c r="X18" s="31">
        <f t="shared" si="10"/>
        <v>9.117281392457521E-3</v>
      </c>
      <c r="Y18" s="30">
        <v>44</v>
      </c>
      <c r="Z18" s="31">
        <f t="shared" si="11"/>
        <v>1.8234562784915042E-2</v>
      </c>
      <c r="AA18" s="30">
        <v>100</v>
      </c>
      <c r="AB18" s="31">
        <f t="shared" si="12"/>
        <v>4.1442188147534191E-2</v>
      </c>
      <c r="AD18" s="56">
        <f t="shared" si="13"/>
        <v>2413</v>
      </c>
    </row>
    <row r="19" spans="2:30">
      <c r="B19" s="2" t="s">
        <v>17</v>
      </c>
      <c r="C19" s="4">
        <v>312</v>
      </c>
      <c r="D19" s="29">
        <f t="shared" si="0"/>
        <v>5.8823529411764705E-2</v>
      </c>
      <c r="E19" s="4">
        <v>45</v>
      </c>
      <c r="F19" s="29">
        <f t="shared" si="1"/>
        <v>8.4841628959276012E-3</v>
      </c>
      <c r="G19" s="4">
        <v>56</v>
      </c>
      <c r="H19" s="29">
        <f t="shared" si="2"/>
        <v>1.0558069381598794E-2</v>
      </c>
      <c r="I19" s="4">
        <v>81</v>
      </c>
      <c r="J19" s="29">
        <f t="shared" si="3"/>
        <v>1.5271493212669683E-2</v>
      </c>
      <c r="K19" s="4">
        <v>15</v>
      </c>
      <c r="L19" s="29">
        <f t="shared" si="4"/>
        <v>2.8280542986425339E-3</v>
      </c>
      <c r="M19" s="4">
        <v>0</v>
      </c>
      <c r="N19" s="29">
        <f t="shared" si="5"/>
        <v>0</v>
      </c>
      <c r="O19" s="4">
        <v>28</v>
      </c>
      <c r="P19" s="29">
        <f t="shared" si="6"/>
        <v>5.279034690799397E-3</v>
      </c>
      <c r="Q19" s="3">
        <v>4626</v>
      </c>
      <c r="R19" s="29">
        <f t="shared" si="7"/>
        <v>0.87217194570135748</v>
      </c>
      <c r="S19" s="4">
        <v>0</v>
      </c>
      <c r="T19" s="29">
        <f t="shared" si="8"/>
        <v>0</v>
      </c>
      <c r="U19" s="4">
        <v>5</v>
      </c>
      <c r="V19" s="29">
        <f t="shared" si="9"/>
        <v>9.4268476621417799E-4</v>
      </c>
      <c r="W19" s="4">
        <v>14</v>
      </c>
      <c r="X19" s="29">
        <f t="shared" si="10"/>
        <v>2.6395173453996985E-3</v>
      </c>
      <c r="Y19" s="4">
        <v>26</v>
      </c>
      <c r="Z19" s="29">
        <f t="shared" si="11"/>
        <v>4.9019607843137254E-3</v>
      </c>
      <c r="AA19" s="4">
        <v>96</v>
      </c>
      <c r="AB19" s="29">
        <f t="shared" si="12"/>
        <v>1.8099547511312219E-2</v>
      </c>
      <c r="AD19" s="56">
        <f t="shared" si="13"/>
        <v>5304</v>
      </c>
    </row>
    <row r="20" spans="2:30">
      <c r="B20" s="5" t="s">
        <v>18</v>
      </c>
      <c r="C20" s="6">
        <v>535</v>
      </c>
      <c r="D20" s="31">
        <f t="shared" si="0"/>
        <v>0.29574350469872857</v>
      </c>
      <c r="E20" s="30">
        <v>117</v>
      </c>
      <c r="F20" s="31">
        <f t="shared" si="1"/>
        <v>6.4676616915422883E-2</v>
      </c>
      <c r="G20" s="30">
        <v>23</v>
      </c>
      <c r="H20" s="31">
        <f t="shared" si="2"/>
        <v>1.271420674405749E-2</v>
      </c>
      <c r="I20" s="30">
        <v>69</v>
      </c>
      <c r="J20" s="31">
        <f t="shared" si="3"/>
        <v>3.8142620232172471E-2</v>
      </c>
      <c r="K20" s="30">
        <v>0</v>
      </c>
      <c r="L20" s="31">
        <f t="shared" si="4"/>
        <v>0</v>
      </c>
      <c r="M20" s="6">
        <v>0</v>
      </c>
      <c r="N20" s="31">
        <f t="shared" si="5"/>
        <v>0</v>
      </c>
      <c r="O20" s="30">
        <v>1</v>
      </c>
      <c r="P20" s="31">
        <f t="shared" si="6"/>
        <v>5.5279159756771695E-4</v>
      </c>
      <c r="Q20" s="32">
        <v>1047</v>
      </c>
      <c r="R20" s="31">
        <f t="shared" si="7"/>
        <v>0.5787728026533997</v>
      </c>
      <c r="S20" s="30">
        <v>1</v>
      </c>
      <c r="T20" s="31">
        <f t="shared" si="8"/>
        <v>5.5279159756771695E-4</v>
      </c>
      <c r="U20" s="30">
        <v>1</v>
      </c>
      <c r="V20" s="31">
        <f t="shared" si="9"/>
        <v>5.5279159756771695E-4</v>
      </c>
      <c r="W20" s="30">
        <v>6</v>
      </c>
      <c r="X20" s="31">
        <f t="shared" si="10"/>
        <v>3.3167495854063019E-3</v>
      </c>
      <c r="Y20" s="30">
        <v>2</v>
      </c>
      <c r="Z20" s="31">
        <f t="shared" si="11"/>
        <v>1.1055831951354339E-3</v>
      </c>
      <c r="AA20" s="30">
        <v>7</v>
      </c>
      <c r="AB20" s="31">
        <f t="shared" si="12"/>
        <v>3.869541182974019E-3</v>
      </c>
      <c r="AD20" s="56">
        <f t="shared" si="13"/>
        <v>1809</v>
      </c>
    </row>
    <row r="21" spans="2:30">
      <c r="B21" s="2" t="s">
        <v>19</v>
      </c>
      <c r="C21" s="3">
        <v>775</v>
      </c>
      <c r="D21" s="29">
        <f t="shared" si="0"/>
        <v>0.18261074458058435</v>
      </c>
      <c r="E21" s="4">
        <v>32</v>
      </c>
      <c r="F21" s="29">
        <f t="shared" si="1"/>
        <v>7.540056550424128E-3</v>
      </c>
      <c r="G21" s="3">
        <v>124</v>
      </c>
      <c r="H21" s="29">
        <f t="shared" si="2"/>
        <v>2.9217719132893498E-2</v>
      </c>
      <c r="I21" s="4">
        <v>211</v>
      </c>
      <c r="J21" s="29">
        <f t="shared" si="3"/>
        <v>4.9717247879359099E-2</v>
      </c>
      <c r="K21" s="4">
        <v>22</v>
      </c>
      <c r="L21" s="29">
        <f t="shared" si="4"/>
        <v>5.1837888784165885E-3</v>
      </c>
      <c r="M21" s="4">
        <v>2</v>
      </c>
      <c r="N21" s="29">
        <f t="shared" si="5"/>
        <v>4.71253534401508E-4</v>
      </c>
      <c r="O21" s="4">
        <v>64</v>
      </c>
      <c r="P21" s="29">
        <f t="shared" si="6"/>
        <v>1.5080113100848256E-2</v>
      </c>
      <c r="Q21" s="3">
        <v>2540</v>
      </c>
      <c r="R21" s="29">
        <f t="shared" si="7"/>
        <v>0.59849198868991516</v>
      </c>
      <c r="S21" s="4">
        <v>67</v>
      </c>
      <c r="T21" s="29">
        <f t="shared" si="8"/>
        <v>1.578699340245052E-2</v>
      </c>
      <c r="U21" s="4">
        <v>57</v>
      </c>
      <c r="V21" s="29">
        <f t="shared" si="9"/>
        <v>1.3430725730442978E-2</v>
      </c>
      <c r="W21" s="4">
        <v>48</v>
      </c>
      <c r="X21" s="29">
        <f t="shared" si="10"/>
        <v>1.1310084825636193E-2</v>
      </c>
      <c r="Y21" s="4">
        <v>18</v>
      </c>
      <c r="Z21" s="29">
        <f t="shared" si="11"/>
        <v>4.2412818096135719E-3</v>
      </c>
      <c r="AA21" s="4">
        <v>284</v>
      </c>
      <c r="AB21" s="29">
        <f t="shared" si="12"/>
        <v>6.6918001885014136E-2</v>
      </c>
      <c r="AD21" s="56">
        <f t="shared" si="13"/>
        <v>4244</v>
      </c>
    </row>
    <row r="22" spans="2:30">
      <c r="B22" s="5" t="s">
        <v>20</v>
      </c>
      <c r="C22" s="6">
        <v>286</v>
      </c>
      <c r="D22" s="31">
        <f t="shared" si="0"/>
        <v>0.13113250802384227</v>
      </c>
      <c r="E22" s="30">
        <v>1</v>
      </c>
      <c r="F22" s="31">
        <f t="shared" si="1"/>
        <v>4.5850527281063731E-4</v>
      </c>
      <c r="G22" s="30">
        <v>99</v>
      </c>
      <c r="H22" s="31">
        <f t="shared" si="2"/>
        <v>4.5392022008253097E-2</v>
      </c>
      <c r="I22" s="30">
        <v>19</v>
      </c>
      <c r="J22" s="31">
        <f t="shared" si="3"/>
        <v>8.7116001834021094E-3</v>
      </c>
      <c r="K22" s="30">
        <v>5</v>
      </c>
      <c r="L22" s="31">
        <f t="shared" si="4"/>
        <v>2.2925263640531865E-3</v>
      </c>
      <c r="M22" s="6">
        <v>6</v>
      </c>
      <c r="N22" s="31">
        <f t="shared" si="5"/>
        <v>2.751031636863824E-3</v>
      </c>
      <c r="O22" s="30">
        <v>12</v>
      </c>
      <c r="P22" s="31">
        <f t="shared" si="6"/>
        <v>5.5020632737276479E-3</v>
      </c>
      <c r="Q22" s="32">
        <v>1534</v>
      </c>
      <c r="R22" s="31">
        <f t="shared" si="7"/>
        <v>0.70334708849151761</v>
      </c>
      <c r="S22" s="30">
        <v>15</v>
      </c>
      <c r="T22" s="31">
        <f t="shared" si="8"/>
        <v>6.8775790921595595E-3</v>
      </c>
      <c r="U22" s="30">
        <v>81</v>
      </c>
      <c r="V22" s="31">
        <f t="shared" si="9"/>
        <v>3.7138927097661624E-2</v>
      </c>
      <c r="W22" s="30">
        <v>11</v>
      </c>
      <c r="X22" s="31">
        <f t="shared" si="10"/>
        <v>5.0435580009170105E-3</v>
      </c>
      <c r="Y22" s="30">
        <v>20</v>
      </c>
      <c r="Z22" s="31">
        <f t="shared" si="11"/>
        <v>9.170105456212746E-3</v>
      </c>
      <c r="AA22" s="30">
        <v>92</v>
      </c>
      <c r="AB22" s="31">
        <f t="shared" si="12"/>
        <v>4.2182485098578637E-2</v>
      </c>
      <c r="AD22" s="56">
        <f t="shared" si="13"/>
        <v>2181</v>
      </c>
    </row>
    <row r="23" spans="2:30">
      <c r="B23" s="2" t="s">
        <v>21</v>
      </c>
      <c r="C23" s="4">
        <v>495</v>
      </c>
      <c r="D23" s="29">
        <f t="shared" si="0"/>
        <v>9.5119139123750959E-2</v>
      </c>
      <c r="E23" s="4">
        <v>261</v>
      </c>
      <c r="F23" s="29">
        <f t="shared" si="1"/>
        <v>5.015372790161414E-2</v>
      </c>
      <c r="G23" s="4">
        <v>11</v>
      </c>
      <c r="H23" s="29">
        <f t="shared" si="2"/>
        <v>2.1137586471944659E-3</v>
      </c>
      <c r="I23" s="4">
        <v>22</v>
      </c>
      <c r="J23" s="29">
        <f t="shared" si="3"/>
        <v>4.2275172943889317E-3</v>
      </c>
      <c r="K23" s="4">
        <v>12</v>
      </c>
      <c r="L23" s="29">
        <f t="shared" si="4"/>
        <v>2.3059185242121443E-3</v>
      </c>
      <c r="M23" s="4">
        <v>0</v>
      </c>
      <c r="N23" s="29">
        <f t="shared" si="5"/>
        <v>0</v>
      </c>
      <c r="O23" s="4">
        <v>8</v>
      </c>
      <c r="P23" s="29">
        <f t="shared" si="6"/>
        <v>1.5372790161414297E-3</v>
      </c>
      <c r="Q23" s="3">
        <v>4308</v>
      </c>
      <c r="R23" s="29">
        <f t="shared" si="7"/>
        <v>0.82782475019215984</v>
      </c>
      <c r="S23" s="4">
        <v>5</v>
      </c>
      <c r="T23" s="29">
        <f t="shared" si="8"/>
        <v>9.6079938508839349E-4</v>
      </c>
      <c r="U23" s="4">
        <v>13</v>
      </c>
      <c r="V23" s="29">
        <f t="shared" si="9"/>
        <v>2.4980784012298232E-3</v>
      </c>
      <c r="W23" s="4">
        <v>2</v>
      </c>
      <c r="X23" s="29">
        <f t="shared" si="10"/>
        <v>3.8431975403535742E-4</v>
      </c>
      <c r="Y23" s="4">
        <v>3</v>
      </c>
      <c r="Z23" s="29">
        <f t="shared" si="11"/>
        <v>5.7647963105303607E-4</v>
      </c>
      <c r="AA23" s="4">
        <v>64</v>
      </c>
      <c r="AB23" s="29">
        <f t="shared" si="12"/>
        <v>1.2298232129131437E-2</v>
      </c>
      <c r="AD23" s="56">
        <f t="shared" si="13"/>
        <v>5204</v>
      </c>
    </row>
    <row r="24" spans="2:30">
      <c r="B24" s="5" t="s">
        <v>22</v>
      </c>
      <c r="C24" s="6">
        <v>391</v>
      </c>
      <c r="D24" s="31">
        <f t="shared" si="0"/>
        <v>6.8910821290095167E-2</v>
      </c>
      <c r="E24" s="30">
        <v>94</v>
      </c>
      <c r="F24" s="31">
        <f t="shared" si="1"/>
        <v>1.6566795911173774E-2</v>
      </c>
      <c r="G24" s="30">
        <v>332</v>
      </c>
      <c r="H24" s="31">
        <f t="shared" si="2"/>
        <v>5.8512513218188227E-2</v>
      </c>
      <c r="I24" s="30">
        <v>200</v>
      </c>
      <c r="J24" s="31">
        <f t="shared" si="3"/>
        <v>3.5248501938667604E-2</v>
      </c>
      <c r="K24" s="30">
        <v>13</v>
      </c>
      <c r="L24" s="31">
        <f t="shared" si="4"/>
        <v>2.2911526260133946E-3</v>
      </c>
      <c r="M24" s="6">
        <v>3</v>
      </c>
      <c r="N24" s="31">
        <f t="shared" si="5"/>
        <v>5.2872752908001406E-4</v>
      </c>
      <c r="O24" s="30">
        <v>70</v>
      </c>
      <c r="P24" s="31">
        <f t="shared" si="6"/>
        <v>1.2336975678533662E-2</v>
      </c>
      <c r="Q24" s="32">
        <v>4381</v>
      </c>
      <c r="R24" s="31">
        <f t="shared" si="7"/>
        <v>0.77211843496651389</v>
      </c>
      <c r="S24" s="30">
        <v>2</v>
      </c>
      <c r="T24" s="31">
        <f t="shared" si="8"/>
        <v>3.5248501938667606E-4</v>
      </c>
      <c r="U24" s="30">
        <v>69</v>
      </c>
      <c r="V24" s="31">
        <f t="shared" si="9"/>
        <v>1.2160733168840324E-2</v>
      </c>
      <c r="W24" s="30">
        <v>35</v>
      </c>
      <c r="X24" s="31">
        <f t="shared" si="10"/>
        <v>6.1684878392668308E-3</v>
      </c>
      <c r="Y24" s="30">
        <v>30</v>
      </c>
      <c r="Z24" s="31">
        <f t="shared" si="11"/>
        <v>5.287275290800141E-3</v>
      </c>
      <c r="AA24" s="30">
        <v>54</v>
      </c>
      <c r="AB24" s="31">
        <f t="shared" si="12"/>
        <v>9.5170955234402544E-3</v>
      </c>
      <c r="AD24" s="56">
        <f t="shared" si="13"/>
        <v>5674</v>
      </c>
    </row>
    <row r="25" spans="2:30">
      <c r="B25" s="2" t="s">
        <v>23</v>
      </c>
      <c r="C25" s="4">
        <v>34</v>
      </c>
      <c r="D25" s="29">
        <f t="shared" si="0"/>
        <v>4.2484068474322127E-3</v>
      </c>
      <c r="E25" s="4">
        <v>0</v>
      </c>
      <c r="F25" s="29">
        <f t="shared" si="1"/>
        <v>0</v>
      </c>
      <c r="G25" s="4">
        <v>16</v>
      </c>
      <c r="H25" s="29">
        <f t="shared" si="2"/>
        <v>1.9992502811445709E-3</v>
      </c>
      <c r="I25" s="4">
        <v>2</v>
      </c>
      <c r="J25" s="29">
        <f t="shared" si="3"/>
        <v>2.4990628514307136E-4</v>
      </c>
      <c r="K25" s="4">
        <v>3</v>
      </c>
      <c r="L25" s="29">
        <f t="shared" si="4"/>
        <v>3.7485942771460701E-4</v>
      </c>
      <c r="M25" s="4">
        <v>1</v>
      </c>
      <c r="N25" s="29">
        <f t="shared" si="5"/>
        <v>1.2495314257153568E-4</v>
      </c>
      <c r="O25" s="4">
        <v>9</v>
      </c>
      <c r="P25" s="29">
        <f t="shared" si="6"/>
        <v>1.1245782831438211E-3</v>
      </c>
      <c r="Q25" s="3">
        <v>7922</v>
      </c>
      <c r="R25" s="29">
        <f t="shared" si="7"/>
        <v>0.98987879545170565</v>
      </c>
      <c r="S25" s="4">
        <v>1</v>
      </c>
      <c r="T25" s="29">
        <f t="shared" si="8"/>
        <v>1.2495314257153568E-4</v>
      </c>
      <c r="U25" s="4">
        <v>2</v>
      </c>
      <c r="V25" s="29">
        <f t="shared" si="9"/>
        <v>2.4990628514307136E-4</v>
      </c>
      <c r="W25" s="4">
        <v>4</v>
      </c>
      <c r="X25" s="29">
        <f t="shared" si="10"/>
        <v>4.9981257028614272E-4</v>
      </c>
      <c r="Y25" s="4">
        <v>4</v>
      </c>
      <c r="Z25" s="29">
        <f t="shared" si="11"/>
        <v>4.9981257028614272E-4</v>
      </c>
      <c r="AA25" s="4">
        <v>5</v>
      </c>
      <c r="AB25" s="29">
        <f t="shared" si="12"/>
        <v>6.2476571285767838E-4</v>
      </c>
      <c r="AD25" s="56">
        <f t="shared" si="13"/>
        <v>8003</v>
      </c>
    </row>
    <row r="26" spans="2:30">
      <c r="B26" s="5" t="s">
        <v>24</v>
      </c>
      <c r="C26" s="6">
        <v>375</v>
      </c>
      <c r="D26" s="31">
        <f t="shared" si="0"/>
        <v>5.1910299003322259E-2</v>
      </c>
      <c r="E26" s="30">
        <v>72</v>
      </c>
      <c r="F26" s="31">
        <f t="shared" si="1"/>
        <v>9.9667774086378731E-3</v>
      </c>
      <c r="G26" s="30">
        <v>111</v>
      </c>
      <c r="H26" s="31">
        <f t="shared" si="2"/>
        <v>1.5365448504983389E-2</v>
      </c>
      <c r="I26" s="30">
        <v>43</v>
      </c>
      <c r="J26" s="31">
        <f t="shared" si="3"/>
        <v>5.9523809523809521E-3</v>
      </c>
      <c r="K26" s="30">
        <v>19</v>
      </c>
      <c r="L26" s="31">
        <f t="shared" si="4"/>
        <v>2.6301218161683278E-3</v>
      </c>
      <c r="M26" s="6">
        <v>16</v>
      </c>
      <c r="N26" s="31">
        <f t="shared" si="5"/>
        <v>2.2148394241417496E-3</v>
      </c>
      <c r="O26" s="30">
        <v>45</v>
      </c>
      <c r="P26" s="31">
        <f t="shared" si="6"/>
        <v>6.2292358803986711E-3</v>
      </c>
      <c r="Q26" s="32">
        <v>6400</v>
      </c>
      <c r="R26" s="31">
        <f t="shared" si="7"/>
        <v>0.88593576965669985</v>
      </c>
      <c r="S26" s="30">
        <v>17</v>
      </c>
      <c r="T26" s="31">
        <f t="shared" si="8"/>
        <v>2.3532668881506092E-3</v>
      </c>
      <c r="U26" s="30">
        <v>33</v>
      </c>
      <c r="V26" s="31">
        <f t="shared" si="9"/>
        <v>4.5681063122923592E-3</v>
      </c>
      <c r="W26" s="30">
        <v>13</v>
      </c>
      <c r="X26" s="31">
        <f t="shared" si="10"/>
        <v>1.7995570321151717E-3</v>
      </c>
      <c r="Y26" s="30">
        <v>28</v>
      </c>
      <c r="Z26" s="31">
        <f t="shared" si="11"/>
        <v>3.875968992248062E-3</v>
      </c>
      <c r="AA26" s="30">
        <v>52</v>
      </c>
      <c r="AB26" s="31">
        <f t="shared" si="12"/>
        <v>7.1982281284606866E-3</v>
      </c>
      <c r="AD26" s="56">
        <f t="shared" si="13"/>
        <v>7224</v>
      </c>
    </row>
    <row r="27" spans="2:30">
      <c r="B27" s="2" t="s">
        <v>25</v>
      </c>
      <c r="C27" s="4">
        <v>291</v>
      </c>
      <c r="D27" s="29">
        <f t="shared" si="0"/>
        <v>0.13078651685393258</v>
      </c>
      <c r="E27" s="4">
        <v>29</v>
      </c>
      <c r="F27" s="29">
        <f t="shared" si="1"/>
        <v>1.303370786516854E-2</v>
      </c>
      <c r="G27" s="4">
        <v>121</v>
      </c>
      <c r="H27" s="29">
        <f t="shared" si="2"/>
        <v>5.438202247191011E-2</v>
      </c>
      <c r="I27" s="4">
        <v>43</v>
      </c>
      <c r="J27" s="29">
        <f t="shared" si="3"/>
        <v>1.9325842696629212E-2</v>
      </c>
      <c r="K27" s="4">
        <v>16</v>
      </c>
      <c r="L27" s="29">
        <f t="shared" si="4"/>
        <v>7.1910112359550565E-3</v>
      </c>
      <c r="M27" s="4">
        <v>21</v>
      </c>
      <c r="N27" s="29">
        <f t="shared" si="5"/>
        <v>9.4382022471910104E-3</v>
      </c>
      <c r="O27" s="4">
        <v>98</v>
      </c>
      <c r="P27" s="29">
        <f t="shared" si="6"/>
        <v>4.4044943820224718E-2</v>
      </c>
      <c r="Q27" s="3">
        <v>1362</v>
      </c>
      <c r="R27" s="29">
        <f t="shared" si="7"/>
        <v>0.61213483146067416</v>
      </c>
      <c r="S27" s="4">
        <v>7</v>
      </c>
      <c r="T27" s="29">
        <f t="shared" si="8"/>
        <v>3.1460674157303371E-3</v>
      </c>
      <c r="U27" s="4">
        <v>17</v>
      </c>
      <c r="V27" s="29">
        <f t="shared" si="9"/>
        <v>7.6404494382022476E-3</v>
      </c>
      <c r="W27" s="4">
        <v>93</v>
      </c>
      <c r="X27" s="29">
        <f t="shared" si="10"/>
        <v>4.1797752808988765E-2</v>
      </c>
      <c r="Y27" s="4">
        <v>19</v>
      </c>
      <c r="Z27" s="29">
        <f t="shared" si="11"/>
        <v>8.5393258426966299E-3</v>
      </c>
      <c r="AA27" s="4">
        <v>108</v>
      </c>
      <c r="AB27" s="29">
        <f t="shared" si="12"/>
        <v>4.8539325842696629E-2</v>
      </c>
      <c r="AD27" s="56">
        <f t="shared" si="13"/>
        <v>2225</v>
      </c>
    </row>
    <row r="28" spans="2:30">
      <c r="B28" s="5" t="s">
        <v>26</v>
      </c>
      <c r="C28" s="7">
        <v>1117</v>
      </c>
      <c r="D28" s="31">
        <f t="shared" si="0"/>
        <v>0.20253853127833182</v>
      </c>
      <c r="E28" s="30">
        <v>218</v>
      </c>
      <c r="F28" s="31">
        <f t="shared" si="1"/>
        <v>3.9528558476881234E-2</v>
      </c>
      <c r="G28" s="30">
        <v>135</v>
      </c>
      <c r="H28" s="31">
        <f t="shared" si="2"/>
        <v>2.4478694469628286E-2</v>
      </c>
      <c r="I28" s="30">
        <v>229</v>
      </c>
      <c r="J28" s="31">
        <f t="shared" si="3"/>
        <v>4.1523118766999094E-2</v>
      </c>
      <c r="K28" s="30">
        <v>3</v>
      </c>
      <c r="L28" s="31">
        <f t="shared" si="4"/>
        <v>5.439709882139619E-4</v>
      </c>
      <c r="M28" s="6">
        <v>6</v>
      </c>
      <c r="N28" s="31">
        <f t="shared" si="5"/>
        <v>1.0879419764279238E-3</v>
      </c>
      <c r="O28" s="30">
        <v>23</v>
      </c>
      <c r="P28" s="31">
        <f t="shared" si="6"/>
        <v>4.1704442429737077E-3</v>
      </c>
      <c r="Q28" s="32">
        <v>3709</v>
      </c>
      <c r="R28" s="31">
        <f t="shared" si="7"/>
        <v>0.67252946509519496</v>
      </c>
      <c r="S28" s="30">
        <v>0</v>
      </c>
      <c r="T28" s="31">
        <f t="shared" si="8"/>
        <v>0</v>
      </c>
      <c r="U28" s="30">
        <v>27</v>
      </c>
      <c r="V28" s="31">
        <f t="shared" si="9"/>
        <v>4.8957388939256576E-3</v>
      </c>
      <c r="W28" s="30">
        <v>2</v>
      </c>
      <c r="X28" s="31">
        <f t="shared" si="10"/>
        <v>3.6264732547597464E-4</v>
      </c>
      <c r="Y28" s="30">
        <v>13</v>
      </c>
      <c r="Z28" s="31">
        <f t="shared" si="11"/>
        <v>2.3572076155938351E-3</v>
      </c>
      <c r="AA28" s="30">
        <v>33</v>
      </c>
      <c r="AB28" s="31">
        <f t="shared" si="12"/>
        <v>5.9836808703535808E-3</v>
      </c>
      <c r="AD28" s="56">
        <f t="shared" si="13"/>
        <v>5515</v>
      </c>
    </row>
    <row r="29" spans="2:30">
      <c r="B29" s="2" t="s">
        <v>27</v>
      </c>
      <c r="C29" s="4">
        <v>94</v>
      </c>
      <c r="D29" s="29">
        <f t="shared" si="0"/>
        <v>7.7112387202625102E-2</v>
      </c>
      <c r="E29" s="4">
        <v>10</v>
      </c>
      <c r="F29" s="29">
        <f t="shared" si="1"/>
        <v>8.2034454470877767E-3</v>
      </c>
      <c r="G29" s="4">
        <v>111</v>
      </c>
      <c r="H29" s="29">
        <f t="shared" si="2"/>
        <v>9.1058244462674326E-2</v>
      </c>
      <c r="I29" s="4">
        <v>24</v>
      </c>
      <c r="J29" s="29">
        <f t="shared" si="3"/>
        <v>1.9688269073010665E-2</v>
      </c>
      <c r="K29" s="4">
        <v>5</v>
      </c>
      <c r="L29" s="29">
        <f t="shared" si="4"/>
        <v>4.1017227235438884E-3</v>
      </c>
      <c r="M29" s="4">
        <v>1</v>
      </c>
      <c r="N29" s="29">
        <f t="shared" si="5"/>
        <v>8.2034454470877774E-4</v>
      </c>
      <c r="O29" s="4">
        <v>2</v>
      </c>
      <c r="P29" s="29">
        <f t="shared" si="6"/>
        <v>1.6406890894175555E-3</v>
      </c>
      <c r="Q29" s="4">
        <v>880</v>
      </c>
      <c r="R29" s="29">
        <f t="shared" si="7"/>
        <v>0.72190319934372438</v>
      </c>
      <c r="S29" s="4">
        <v>3</v>
      </c>
      <c r="T29" s="29">
        <f t="shared" si="8"/>
        <v>2.4610336341263331E-3</v>
      </c>
      <c r="U29" s="4">
        <v>27</v>
      </c>
      <c r="V29" s="29">
        <f t="shared" si="9"/>
        <v>2.2149302707136997E-2</v>
      </c>
      <c r="W29" s="4">
        <v>2</v>
      </c>
      <c r="X29" s="29">
        <f t="shared" si="10"/>
        <v>1.6406890894175555E-3</v>
      </c>
      <c r="Y29" s="4">
        <v>13</v>
      </c>
      <c r="Z29" s="29">
        <f t="shared" si="11"/>
        <v>1.0664479081214109E-2</v>
      </c>
      <c r="AA29" s="4">
        <v>47</v>
      </c>
      <c r="AB29" s="29">
        <f t="shared" si="12"/>
        <v>3.8556193601312551E-2</v>
      </c>
      <c r="AD29" s="56">
        <f t="shared" si="13"/>
        <v>1219</v>
      </c>
    </row>
    <row r="30" spans="2:30">
      <c r="B30" s="5" t="s">
        <v>28</v>
      </c>
      <c r="C30" s="6">
        <v>348</v>
      </c>
      <c r="D30" s="31">
        <f t="shared" si="0"/>
        <v>0.10151691948658109</v>
      </c>
      <c r="E30" s="30">
        <v>28</v>
      </c>
      <c r="F30" s="31">
        <f t="shared" si="1"/>
        <v>8.1680280046674443E-3</v>
      </c>
      <c r="G30" s="30">
        <v>218</v>
      </c>
      <c r="H30" s="31">
        <f t="shared" si="2"/>
        <v>6.3593932322053681E-2</v>
      </c>
      <c r="I30" s="30">
        <v>92</v>
      </c>
      <c r="J30" s="31">
        <f t="shared" si="3"/>
        <v>2.6837806301050177E-2</v>
      </c>
      <c r="K30" s="30">
        <v>41</v>
      </c>
      <c r="L30" s="31">
        <f t="shared" si="4"/>
        <v>1.1960326721120186E-2</v>
      </c>
      <c r="M30" s="6">
        <v>7</v>
      </c>
      <c r="N30" s="31">
        <f t="shared" si="5"/>
        <v>2.0420070011668611E-3</v>
      </c>
      <c r="O30" s="30">
        <v>19</v>
      </c>
      <c r="P30" s="31">
        <f t="shared" si="6"/>
        <v>5.5425904317386232E-3</v>
      </c>
      <c r="Q30" s="32">
        <v>2336</v>
      </c>
      <c r="R30" s="31">
        <f t="shared" si="7"/>
        <v>0.68144690781796968</v>
      </c>
      <c r="S30" s="30">
        <v>3</v>
      </c>
      <c r="T30" s="31">
        <f t="shared" si="8"/>
        <v>8.7514585764294052E-4</v>
      </c>
      <c r="U30" s="30">
        <v>6</v>
      </c>
      <c r="V30" s="31">
        <f t="shared" si="9"/>
        <v>1.750291715285881E-3</v>
      </c>
      <c r="W30" s="30">
        <v>12</v>
      </c>
      <c r="X30" s="31">
        <f t="shared" si="10"/>
        <v>3.5005834305717621E-3</v>
      </c>
      <c r="Y30" s="30">
        <v>25</v>
      </c>
      <c r="Z30" s="31">
        <f t="shared" si="11"/>
        <v>7.2928821470245042E-3</v>
      </c>
      <c r="AA30" s="30">
        <v>293</v>
      </c>
      <c r="AB30" s="31">
        <f t="shared" si="12"/>
        <v>8.5472578763127194E-2</v>
      </c>
      <c r="AD30" s="56">
        <f t="shared" si="13"/>
        <v>3428</v>
      </c>
    </row>
    <row r="31" spans="2:30">
      <c r="B31" s="2" t="s">
        <v>29</v>
      </c>
      <c r="C31" s="4">
        <v>153</v>
      </c>
      <c r="D31" s="29">
        <f t="shared" si="0"/>
        <v>9.652996845425868E-2</v>
      </c>
      <c r="E31" s="4">
        <v>0</v>
      </c>
      <c r="F31" s="29">
        <f t="shared" si="1"/>
        <v>0</v>
      </c>
      <c r="G31" s="4">
        <v>31</v>
      </c>
      <c r="H31" s="29">
        <f t="shared" si="2"/>
        <v>1.9558359621451103E-2</v>
      </c>
      <c r="I31" s="4">
        <v>45</v>
      </c>
      <c r="J31" s="29">
        <f t="shared" si="3"/>
        <v>2.8391167192429023E-2</v>
      </c>
      <c r="K31" s="4">
        <v>18</v>
      </c>
      <c r="L31" s="29">
        <f t="shared" si="4"/>
        <v>1.1356466876971609E-2</v>
      </c>
      <c r="M31" s="4">
        <v>2</v>
      </c>
      <c r="N31" s="29">
        <f t="shared" si="5"/>
        <v>1.2618296529968455E-3</v>
      </c>
      <c r="O31" s="4">
        <v>15</v>
      </c>
      <c r="P31" s="29">
        <f t="shared" si="6"/>
        <v>9.4637223974763408E-3</v>
      </c>
      <c r="Q31" s="3">
        <v>1167</v>
      </c>
      <c r="R31" s="29">
        <f t="shared" si="7"/>
        <v>0.73627760252365926</v>
      </c>
      <c r="S31" s="4">
        <v>5</v>
      </c>
      <c r="T31" s="29">
        <f t="shared" si="8"/>
        <v>3.1545741324921135E-3</v>
      </c>
      <c r="U31" s="4">
        <v>100</v>
      </c>
      <c r="V31" s="29">
        <f t="shared" si="9"/>
        <v>6.3091482649842268E-2</v>
      </c>
      <c r="W31" s="4">
        <v>12</v>
      </c>
      <c r="X31" s="29">
        <f t="shared" si="10"/>
        <v>7.5709779179810727E-3</v>
      </c>
      <c r="Y31" s="4">
        <v>10</v>
      </c>
      <c r="Z31" s="29">
        <f t="shared" si="11"/>
        <v>6.3091482649842269E-3</v>
      </c>
      <c r="AA31" s="4">
        <v>27</v>
      </c>
      <c r="AB31" s="29">
        <f t="shared" si="12"/>
        <v>1.7034700315457414E-2</v>
      </c>
      <c r="AD31" s="56">
        <f t="shared" si="13"/>
        <v>1585</v>
      </c>
    </row>
    <row r="32" spans="2:30">
      <c r="B32" s="5" t="s">
        <v>30</v>
      </c>
      <c r="C32" s="6">
        <v>7</v>
      </c>
      <c r="D32" s="31">
        <f t="shared" si="0"/>
        <v>5.9829059829059833E-3</v>
      </c>
      <c r="E32" s="30">
        <v>0</v>
      </c>
      <c r="F32" s="31">
        <f t="shared" si="1"/>
        <v>0</v>
      </c>
      <c r="G32" s="30">
        <v>421</v>
      </c>
      <c r="H32" s="31">
        <f t="shared" si="2"/>
        <v>0.35982905982905983</v>
      </c>
      <c r="I32" s="30">
        <v>25</v>
      </c>
      <c r="J32" s="31">
        <f t="shared" si="3"/>
        <v>2.1367521367521368E-2</v>
      </c>
      <c r="K32" s="30">
        <v>0</v>
      </c>
      <c r="L32" s="31">
        <f t="shared" si="4"/>
        <v>0</v>
      </c>
      <c r="M32" s="6">
        <v>0</v>
      </c>
      <c r="N32" s="31">
        <f t="shared" si="5"/>
        <v>0</v>
      </c>
      <c r="O32" s="30">
        <v>0</v>
      </c>
      <c r="P32" s="31">
        <f t="shared" si="6"/>
        <v>0</v>
      </c>
      <c r="Q32" s="30">
        <v>709</v>
      </c>
      <c r="R32" s="31">
        <f t="shared" si="7"/>
        <v>0.60598290598290594</v>
      </c>
      <c r="S32" s="30">
        <v>0</v>
      </c>
      <c r="T32" s="31">
        <f t="shared" si="8"/>
        <v>0</v>
      </c>
      <c r="U32" s="30">
        <v>0</v>
      </c>
      <c r="V32" s="31">
        <f t="shared" si="9"/>
        <v>0</v>
      </c>
      <c r="W32" s="30">
        <v>2</v>
      </c>
      <c r="X32" s="31">
        <f t="shared" si="10"/>
        <v>1.7094017094017094E-3</v>
      </c>
      <c r="Y32" s="30">
        <v>6</v>
      </c>
      <c r="Z32" s="31">
        <f t="shared" si="11"/>
        <v>5.1282051282051282E-3</v>
      </c>
      <c r="AA32" s="30">
        <v>0</v>
      </c>
      <c r="AB32" s="31">
        <f t="shared" si="12"/>
        <v>0</v>
      </c>
      <c r="AD32" s="56">
        <f t="shared" si="13"/>
        <v>1170</v>
      </c>
    </row>
    <row r="33" spans="2:30">
      <c r="B33" s="2" t="s">
        <v>31</v>
      </c>
      <c r="C33" s="4">
        <v>77</v>
      </c>
      <c r="D33" s="29">
        <f t="shared" si="0"/>
        <v>5.3658536585365853E-2</v>
      </c>
      <c r="E33" s="4">
        <v>0</v>
      </c>
      <c r="F33" s="29">
        <f t="shared" si="1"/>
        <v>0</v>
      </c>
      <c r="G33" s="4">
        <v>5</v>
      </c>
      <c r="H33" s="29">
        <f t="shared" si="2"/>
        <v>3.4843205574912892E-3</v>
      </c>
      <c r="I33" s="4">
        <v>16</v>
      </c>
      <c r="J33" s="29">
        <f t="shared" si="3"/>
        <v>1.1149825783972125E-2</v>
      </c>
      <c r="K33" s="4">
        <v>1</v>
      </c>
      <c r="L33" s="29">
        <f t="shared" si="4"/>
        <v>6.9686411149825784E-4</v>
      </c>
      <c r="M33" s="4">
        <v>12</v>
      </c>
      <c r="N33" s="29">
        <f t="shared" si="5"/>
        <v>8.3623693379790941E-3</v>
      </c>
      <c r="O33" s="4">
        <v>5</v>
      </c>
      <c r="P33" s="29">
        <f t="shared" si="6"/>
        <v>3.4843205574912892E-3</v>
      </c>
      <c r="Q33" s="3">
        <v>1283</v>
      </c>
      <c r="R33" s="29">
        <f t="shared" si="7"/>
        <v>0.89407665505226486</v>
      </c>
      <c r="S33" s="4">
        <v>0</v>
      </c>
      <c r="T33" s="29">
        <f t="shared" si="8"/>
        <v>0</v>
      </c>
      <c r="U33" s="4">
        <v>15</v>
      </c>
      <c r="V33" s="29">
        <f t="shared" si="9"/>
        <v>1.0452961672473868E-2</v>
      </c>
      <c r="W33" s="4">
        <v>18</v>
      </c>
      <c r="X33" s="29">
        <f t="shared" si="10"/>
        <v>1.2543554006968641E-2</v>
      </c>
      <c r="Y33" s="4">
        <v>3</v>
      </c>
      <c r="Z33" s="29">
        <f t="shared" si="11"/>
        <v>2.0905923344947735E-3</v>
      </c>
      <c r="AA33" s="4">
        <v>0</v>
      </c>
      <c r="AB33" s="29">
        <f t="shared" si="12"/>
        <v>0</v>
      </c>
      <c r="AD33" s="56">
        <f t="shared" si="13"/>
        <v>1435</v>
      </c>
    </row>
    <row r="34" spans="2:30">
      <c r="B34" s="102" t="s">
        <v>32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2:30">
      <c r="Q35" s="28"/>
    </row>
    <row r="36" spans="2:30">
      <c r="Q36" s="28"/>
    </row>
    <row r="37" spans="2:30" ht="30" customHeight="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Q37" s="28"/>
    </row>
    <row r="38" spans="2:30">
      <c r="B38" s="57" t="s">
        <v>68</v>
      </c>
      <c r="C38" s="57">
        <v>8862</v>
      </c>
      <c r="D38" s="57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Q38" s="28"/>
    </row>
    <row r="39" spans="2:30" ht="60">
      <c r="B39" s="88" t="s">
        <v>424</v>
      </c>
      <c r="C39" s="99">
        <v>1923</v>
      </c>
      <c r="D39" s="99"/>
      <c r="E39" s="100"/>
      <c r="F39" s="100"/>
      <c r="G39" s="100"/>
      <c r="H39" s="100"/>
      <c r="I39" s="100"/>
      <c r="J39" s="100"/>
      <c r="K39" s="101"/>
      <c r="L39" s="101"/>
      <c r="M39" s="33"/>
      <c r="N39" s="101"/>
      <c r="O39" s="101"/>
      <c r="Q39" s="28"/>
    </row>
    <row r="40" spans="2:30">
      <c r="B40" s="58" t="s">
        <v>425</v>
      </c>
      <c r="C40" s="58">
        <v>2694</v>
      </c>
      <c r="D40" s="5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Q40" s="28"/>
    </row>
    <row r="41" spans="2:30">
      <c r="B41" s="59" t="s">
        <v>426</v>
      </c>
      <c r="C41" s="60">
        <v>1986</v>
      </c>
      <c r="D41" s="59"/>
      <c r="E41" s="26"/>
      <c r="F41" s="35"/>
      <c r="G41" s="26"/>
      <c r="H41" s="35"/>
      <c r="I41" s="26"/>
      <c r="J41" s="35"/>
      <c r="K41" s="25"/>
      <c r="L41" s="35"/>
      <c r="M41" s="35"/>
      <c r="N41" s="25"/>
      <c r="O41" s="35"/>
      <c r="Q41" s="28"/>
    </row>
    <row r="42" spans="2:30">
      <c r="B42" s="59" t="s">
        <v>427</v>
      </c>
      <c r="C42" s="61">
        <v>351</v>
      </c>
      <c r="D42" s="59"/>
      <c r="E42" s="23"/>
      <c r="F42" s="35"/>
      <c r="G42" s="23"/>
      <c r="H42" s="35"/>
      <c r="I42" s="23"/>
      <c r="J42" s="35"/>
      <c r="K42" s="23"/>
      <c r="L42" s="35"/>
      <c r="M42" s="35"/>
      <c r="N42" s="23"/>
      <c r="O42" s="35"/>
      <c r="Q42" s="28"/>
    </row>
    <row r="43" spans="2:30">
      <c r="B43" s="59" t="s">
        <v>428</v>
      </c>
      <c r="C43" s="62">
        <v>159</v>
      </c>
      <c r="D43" s="59"/>
      <c r="E43" s="26"/>
      <c r="F43" s="35"/>
      <c r="G43" s="25"/>
      <c r="H43" s="35"/>
      <c r="I43" s="25"/>
      <c r="J43" s="35"/>
      <c r="K43" s="25"/>
      <c r="L43" s="35"/>
      <c r="M43" s="35"/>
      <c r="N43" s="25"/>
      <c r="O43" s="35"/>
      <c r="Q43" s="28"/>
    </row>
    <row r="44" spans="2:30">
      <c r="B44" s="59" t="s">
        <v>429</v>
      </c>
      <c r="C44" s="61">
        <v>832</v>
      </c>
      <c r="D44" s="59"/>
      <c r="E44" s="27"/>
      <c r="F44" s="35"/>
      <c r="G44" s="23"/>
      <c r="H44" s="35"/>
      <c r="I44" s="23"/>
      <c r="J44" s="35"/>
      <c r="K44" s="23"/>
      <c r="L44" s="35"/>
      <c r="M44" s="35"/>
      <c r="N44" s="23"/>
      <c r="O44" s="35"/>
      <c r="Q44" s="28"/>
    </row>
    <row r="45" spans="2:30">
      <c r="B45" s="59" t="s">
        <v>35</v>
      </c>
      <c r="C45" s="62">
        <v>56984</v>
      </c>
      <c r="D45" s="59"/>
      <c r="E45" s="26"/>
      <c r="F45" s="35"/>
      <c r="G45" s="25"/>
      <c r="H45" s="35"/>
      <c r="I45" s="25"/>
      <c r="J45" s="35"/>
      <c r="K45" s="25"/>
      <c r="L45" s="35"/>
      <c r="M45" s="35"/>
      <c r="N45" s="25"/>
      <c r="O45" s="35"/>
      <c r="Q45" s="28"/>
    </row>
    <row r="46" spans="2:30">
      <c r="B46" s="59" t="s">
        <v>36</v>
      </c>
      <c r="C46" s="61">
        <v>199</v>
      </c>
      <c r="D46" s="59"/>
      <c r="E46" s="27"/>
      <c r="F46" s="35"/>
      <c r="G46" s="23"/>
      <c r="H46" s="35"/>
      <c r="I46" s="23"/>
      <c r="J46" s="35"/>
      <c r="K46" s="23"/>
      <c r="L46" s="35"/>
      <c r="M46" s="35"/>
      <c r="N46" s="23"/>
      <c r="O46" s="35"/>
      <c r="Q46" s="28"/>
    </row>
    <row r="47" spans="2:30">
      <c r="B47" s="59" t="s">
        <v>37</v>
      </c>
      <c r="C47" s="62">
        <v>844</v>
      </c>
      <c r="D47" s="59"/>
      <c r="E47" s="26"/>
      <c r="F47" s="35"/>
      <c r="G47" s="25"/>
      <c r="H47" s="35"/>
      <c r="I47" s="25"/>
      <c r="J47" s="35"/>
      <c r="K47" s="25"/>
      <c r="L47" s="35"/>
      <c r="M47" s="35"/>
      <c r="N47" s="25"/>
      <c r="O47" s="35"/>
      <c r="Q47" s="28"/>
    </row>
    <row r="48" spans="2:30">
      <c r="B48" s="59" t="s">
        <v>430</v>
      </c>
      <c r="C48" s="61">
        <v>434</v>
      </c>
      <c r="D48" s="59"/>
      <c r="E48" s="23"/>
      <c r="F48" s="35"/>
      <c r="G48" s="23"/>
      <c r="H48" s="35"/>
      <c r="I48" s="23"/>
      <c r="J48" s="35"/>
      <c r="K48" s="23"/>
      <c r="L48" s="35"/>
      <c r="M48" s="35"/>
      <c r="N48" s="23"/>
      <c r="O48" s="35"/>
      <c r="Q48" s="28"/>
    </row>
    <row r="49" spans="2:17">
      <c r="B49" s="59" t="s">
        <v>431</v>
      </c>
      <c r="C49" s="62">
        <v>419</v>
      </c>
      <c r="D49" s="59"/>
      <c r="E49" s="26"/>
      <c r="F49" s="35"/>
      <c r="G49" s="25"/>
      <c r="H49" s="35"/>
      <c r="I49" s="25"/>
      <c r="J49" s="35"/>
      <c r="K49" s="25"/>
      <c r="L49" s="35"/>
      <c r="M49" s="35"/>
      <c r="N49" s="25"/>
      <c r="O49" s="35"/>
      <c r="Q49" s="28"/>
    </row>
    <row r="50" spans="2:17">
      <c r="B50" s="59" t="s">
        <v>432</v>
      </c>
      <c r="C50" s="61">
        <v>1700</v>
      </c>
      <c r="D50" s="59"/>
      <c r="E50" s="27"/>
      <c r="F50" s="35"/>
      <c r="G50" s="23"/>
      <c r="H50" s="35"/>
      <c r="I50" s="23"/>
      <c r="J50" s="35"/>
      <c r="K50" s="23"/>
      <c r="L50" s="35"/>
      <c r="M50" s="35"/>
      <c r="N50" s="23"/>
      <c r="O50" s="35"/>
      <c r="Q50" s="28"/>
    </row>
    <row r="51" spans="2:17">
      <c r="B51" s="59"/>
      <c r="C51" s="62"/>
      <c r="D51" s="59"/>
      <c r="E51" s="26"/>
      <c r="F51" s="35"/>
      <c r="G51" s="25"/>
      <c r="H51" s="35"/>
      <c r="I51" s="25"/>
      <c r="J51" s="35"/>
      <c r="K51" s="25"/>
      <c r="L51" s="35"/>
      <c r="M51" s="35"/>
      <c r="N51" s="25"/>
      <c r="O51" s="35"/>
      <c r="Q51" s="28"/>
    </row>
    <row r="52" spans="2:17">
      <c r="B52" s="35"/>
      <c r="C52" s="23"/>
      <c r="D52" s="35"/>
      <c r="E52" s="27"/>
      <c r="F52" s="35"/>
      <c r="G52" s="23"/>
      <c r="H52" s="35"/>
      <c r="I52" s="23"/>
      <c r="J52" s="35"/>
      <c r="K52" s="23"/>
      <c r="L52" s="35"/>
      <c r="M52" s="35"/>
      <c r="N52" s="23"/>
      <c r="O52" s="35"/>
      <c r="Q52" s="28"/>
    </row>
    <row r="53" spans="2:17">
      <c r="B53" s="35"/>
      <c r="C53" s="25"/>
      <c r="D53" s="35"/>
      <c r="E53" s="26"/>
      <c r="F53" s="35"/>
      <c r="G53" s="25"/>
      <c r="H53" s="35"/>
      <c r="I53" s="25"/>
      <c r="J53" s="35"/>
      <c r="K53" s="25"/>
      <c r="L53" s="35"/>
      <c r="M53" s="35"/>
      <c r="N53" s="25"/>
      <c r="O53" s="35"/>
      <c r="Q53" s="28"/>
    </row>
    <row r="54" spans="2:17">
      <c r="B54" s="35"/>
      <c r="C54" s="23"/>
      <c r="D54" s="35"/>
      <c r="E54" s="27"/>
      <c r="F54" s="35"/>
      <c r="G54" s="23"/>
      <c r="H54" s="35"/>
      <c r="I54" s="23"/>
      <c r="J54" s="35"/>
      <c r="K54" s="23"/>
      <c r="L54" s="35"/>
      <c r="M54" s="35"/>
      <c r="N54" s="23"/>
      <c r="O54" s="35"/>
    </row>
    <row r="55" spans="2:17">
      <c r="B55" s="35"/>
      <c r="C55" s="25"/>
      <c r="D55" s="35"/>
      <c r="E55" s="26"/>
      <c r="F55" s="35"/>
      <c r="G55" s="25"/>
      <c r="H55" s="35"/>
      <c r="I55" s="25"/>
      <c r="J55" s="35"/>
      <c r="K55" s="25"/>
      <c r="L55" s="35"/>
      <c r="M55" s="35"/>
      <c r="N55" s="25"/>
      <c r="O55" s="35"/>
    </row>
    <row r="56" spans="2:17">
      <c r="B56" s="35"/>
      <c r="C56" s="23"/>
      <c r="D56" s="35"/>
      <c r="E56" s="27"/>
      <c r="F56" s="35"/>
      <c r="G56" s="23"/>
      <c r="H56" s="35"/>
      <c r="I56" s="23"/>
      <c r="J56" s="35"/>
      <c r="K56" s="23"/>
      <c r="L56" s="35"/>
      <c r="M56" s="35"/>
      <c r="N56" s="23"/>
      <c r="O56" s="35"/>
    </row>
    <row r="57" spans="2:17">
      <c r="B57" s="35"/>
      <c r="C57" s="25"/>
      <c r="D57" s="35"/>
      <c r="E57" s="25"/>
      <c r="F57" s="35"/>
      <c r="G57" s="25"/>
      <c r="H57" s="35"/>
      <c r="I57" s="25"/>
      <c r="J57" s="35"/>
      <c r="K57" s="25"/>
      <c r="L57" s="35"/>
      <c r="M57" s="35"/>
      <c r="N57" s="25"/>
      <c r="O57" s="35"/>
    </row>
    <row r="58" spans="2:17">
      <c r="B58" s="35"/>
      <c r="C58" s="23"/>
      <c r="D58" s="35"/>
      <c r="E58" s="27"/>
      <c r="F58" s="35"/>
      <c r="G58" s="23"/>
      <c r="H58" s="35"/>
      <c r="I58" s="23"/>
      <c r="J58" s="35"/>
      <c r="K58" s="23"/>
      <c r="L58" s="35"/>
      <c r="M58" s="35"/>
      <c r="N58" s="23"/>
      <c r="O58" s="35"/>
    </row>
    <row r="59" spans="2:17">
      <c r="B59" s="35"/>
      <c r="C59" s="25"/>
      <c r="D59" s="35"/>
      <c r="E59" s="25"/>
      <c r="F59" s="35"/>
      <c r="G59" s="25"/>
      <c r="H59" s="35"/>
      <c r="I59" s="25"/>
      <c r="J59" s="35"/>
      <c r="K59" s="25"/>
      <c r="L59" s="35"/>
      <c r="M59" s="35"/>
      <c r="N59" s="25"/>
      <c r="O59" s="35"/>
    </row>
    <row r="60" spans="2:17">
      <c r="B60" s="35"/>
      <c r="C60" s="23"/>
      <c r="D60" s="35"/>
      <c r="E60" s="27"/>
      <c r="F60" s="35"/>
      <c r="G60" s="23"/>
      <c r="H60" s="35"/>
      <c r="I60" s="23"/>
      <c r="J60" s="35"/>
      <c r="K60" s="23"/>
      <c r="L60" s="35"/>
      <c r="M60" s="35"/>
      <c r="N60" s="23"/>
      <c r="O60" s="35"/>
    </row>
    <row r="61" spans="2:17">
      <c r="B61" s="35"/>
      <c r="C61" s="25"/>
      <c r="D61" s="35"/>
      <c r="E61" s="26"/>
      <c r="F61" s="35"/>
      <c r="G61" s="25"/>
      <c r="H61" s="35"/>
      <c r="I61" s="25"/>
      <c r="J61" s="35"/>
      <c r="K61" s="25"/>
      <c r="L61" s="35"/>
      <c r="M61" s="35"/>
      <c r="N61" s="25"/>
      <c r="O61" s="35"/>
    </row>
    <row r="62" spans="2:17">
      <c r="B62" s="35"/>
      <c r="C62" s="23"/>
      <c r="D62" s="35"/>
      <c r="E62" s="23"/>
      <c r="F62" s="35"/>
      <c r="G62" s="23"/>
      <c r="H62" s="35"/>
      <c r="I62" s="23"/>
      <c r="J62" s="35"/>
      <c r="K62" s="23"/>
      <c r="L62" s="35"/>
      <c r="M62" s="35"/>
      <c r="N62" s="23"/>
      <c r="O62" s="35"/>
    </row>
    <row r="63" spans="2:17">
      <c r="B63" s="35"/>
      <c r="C63" s="25"/>
      <c r="D63" s="35"/>
      <c r="E63" s="26"/>
      <c r="F63" s="35"/>
      <c r="G63" s="25"/>
      <c r="H63" s="35"/>
      <c r="I63" s="25"/>
      <c r="J63" s="35"/>
      <c r="K63" s="25"/>
      <c r="L63" s="35"/>
      <c r="M63" s="35"/>
      <c r="N63" s="25"/>
      <c r="O63" s="35"/>
    </row>
    <row r="64" spans="2:17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</sheetData>
  <sheetProtection formatCells="0" formatColumns="0" formatRows="0" insertColumns="0" insertRows="0" insertHyperlinks="0" deleteColumns="0" deleteRows="0" sort="0" autoFilter="0" pivotTables="0"/>
  <mergeCells count="24">
    <mergeCell ref="AA9:AB9"/>
    <mergeCell ref="B7:AB7"/>
    <mergeCell ref="B64:O64"/>
    <mergeCell ref="B37:O37"/>
    <mergeCell ref="C39:D39"/>
    <mergeCell ref="E39:F39"/>
    <mergeCell ref="G39:H39"/>
    <mergeCell ref="I39:J39"/>
    <mergeCell ref="K39:L39"/>
    <mergeCell ref="N39:O39"/>
    <mergeCell ref="B34:AB34"/>
    <mergeCell ref="B9:B10"/>
    <mergeCell ref="C9:D9"/>
    <mergeCell ref="E9:F9"/>
    <mergeCell ref="M9:N9"/>
    <mergeCell ref="O9:P9"/>
    <mergeCell ref="G9:H9"/>
    <mergeCell ref="I9:J9"/>
    <mergeCell ref="K9:L9"/>
    <mergeCell ref="W9:X9"/>
    <mergeCell ref="Y9:Z9"/>
    <mergeCell ref="Q9:R9"/>
    <mergeCell ref="S9:T9"/>
    <mergeCell ref="U9:V9"/>
  </mergeCells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AB61"/>
  <sheetViews>
    <sheetView showGridLines="0" topLeftCell="A10" workbookViewId="0">
      <selection activeCell="C5" sqref="C5"/>
    </sheetView>
  </sheetViews>
  <sheetFormatPr defaultRowHeight="15"/>
  <cols>
    <col min="1" max="1" width="2" customWidth="1"/>
    <col min="2" max="2" width="8.5703125" customWidth="1"/>
    <col min="3" max="28" width="14.5703125" customWidth="1"/>
    <col min="29" max="1024" width="8.5703125" customWidth="1"/>
  </cols>
  <sheetData>
    <row r="5" spans="2:28" ht="19.5" customHeight="1"/>
    <row r="7" spans="2:28" ht="30.75" customHeight="1">
      <c r="B7" s="103" t="s">
        <v>434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2:28" ht="7.5" customHeight="1"/>
    <row r="9" spans="2:28" ht="64.5" customHeight="1">
      <c r="B9" s="110" t="s">
        <v>41</v>
      </c>
      <c r="C9" s="108" t="s">
        <v>3</v>
      </c>
      <c r="D9" s="109"/>
      <c r="E9" s="108" t="s">
        <v>4</v>
      </c>
      <c r="F9" s="109"/>
      <c r="G9" s="108" t="s">
        <v>5</v>
      </c>
      <c r="H9" s="109"/>
      <c r="I9" s="108" t="s">
        <v>6</v>
      </c>
      <c r="J9" s="109"/>
      <c r="K9" s="108" t="s">
        <v>42</v>
      </c>
      <c r="L9" s="109"/>
      <c r="M9" s="108" t="s">
        <v>33</v>
      </c>
      <c r="N9" s="109"/>
      <c r="O9" s="106" t="s">
        <v>34</v>
      </c>
      <c r="P9" s="107"/>
      <c r="Q9" s="104" t="s">
        <v>35</v>
      </c>
      <c r="R9" s="105"/>
      <c r="S9" s="104" t="s">
        <v>36</v>
      </c>
      <c r="T9" s="105"/>
      <c r="U9" s="104" t="s">
        <v>37</v>
      </c>
      <c r="V9" s="105"/>
      <c r="W9" s="106" t="s">
        <v>38</v>
      </c>
      <c r="X9" s="107"/>
      <c r="Y9" s="106" t="s">
        <v>39</v>
      </c>
      <c r="Z9" s="107"/>
      <c r="AA9" s="106" t="s">
        <v>40</v>
      </c>
      <c r="AB9" s="107"/>
    </row>
    <row r="10" spans="2:28" ht="35.25" customHeight="1">
      <c r="B10" s="110"/>
      <c r="C10" s="63" t="s">
        <v>43</v>
      </c>
      <c r="D10" s="64" t="s">
        <v>44</v>
      </c>
      <c r="E10" s="63" t="s">
        <v>43</v>
      </c>
      <c r="F10" s="64" t="s">
        <v>44</v>
      </c>
      <c r="G10" s="63" t="s">
        <v>43</v>
      </c>
      <c r="H10" s="64" t="s">
        <v>44</v>
      </c>
      <c r="I10" s="63" t="s">
        <v>43</v>
      </c>
      <c r="J10" s="64" t="s">
        <v>44</v>
      </c>
      <c r="K10" s="63" t="s">
        <v>43</v>
      </c>
      <c r="L10" s="64" t="s">
        <v>44</v>
      </c>
      <c r="M10" s="63" t="s">
        <v>43</v>
      </c>
      <c r="N10" s="64" t="s">
        <v>44</v>
      </c>
      <c r="O10" s="80" t="s">
        <v>43</v>
      </c>
      <c r="P10" s="81" t="s">
        <v>44</v>
      </c>
      <c r="Q10" s="80" t="s">
        <v>43</v>
      </c>
      <c r="R10" s="81" t="s">
        <v>44</v>
      </c>
      <c r="S10" s="80" t="s">
        <v>43</v>
      </c>
      <c r="T10" s="81" t="s">
        <v>44</v>
      </c>
      <c r="U10" s="80" t="s">
        <v>43</v>
      </c>
      <c r="V10" s="81" t="s">
        <v>44</v>
      </c>
      <c r="W10" s="80" t="s">
        <v>43</v>
      </c>
      <c r="X10" s="81" t="s">
        <v>44</v>
      </c>
      <c r="Y10" s="80" t="s">
        <v>43</v>
      </c>
      <c r="Z10" s="81" t="s">
        <v>44</v>
      </c>
      <c r="AA10" s="80" t="s">
        <v>43</v>
      </c>
      <c r="AB10" s="81" t="s">
        <v>44</v>
      </c>
    </row>
    <row r="11" spans="2:28">
      <c r="B11" s="84">
        <v>1</v>
      </c>
      <c r="C11" s="65" t="s">
        <v>26</v>
      </c>
      <c r="D11" s="66">
        <v>1117</v>
      </c>
      <c r="E11" s="67" t="s">
        <v>15</v>
      </c>
      <c r="F11" s="68">
        <v>351</v>
      </c>
      <c r="G11" s="67" t="s">
        <v>30</v>
      </c>
      <c r="H11" s="68">
        <v>421</v>
      </c>
      <c r="I11" s="67" t="s">
        <v>15</v>
      </c>
      <c r="J11" s="68">
        <v>252</v>
      </c>
      <c r="K11" s="67" t="s">
        <v>16</v>
      </c>
      <c r="L11" s="68">
        <v>51</v>
      </c>
      <c r="M11" s="78" t="s">
        <v>11</v>
      </c>
      <c r="N11" s="79">
        <v>36</v>
      </c>
      <c r="O11" s="67" t="s">
        <v>15</v>
      </c>
      <c r="P11" s="68">
        <v>114</v>
      </c>
      <c r="Q11" s="67" t="s">
        <v>23</v>
      </c>
      <c r="R11" s="69">
        <v>7922</v>
      </c>
      <c r="S11" s="67" t="s">
        <v>19</v>
      </c>
      <c r="T11" s="68">
        <v>67</v>
      </c>
      <c r="U11" s="67" t="s">
        <v>11</v>
      </c>
      <c r="V11" s="68">
        <v>175</v>
      </c>
      <c r="W11" s="67" t="s">
        <v>25</v>
      </c>
      <c r="X11" s="68">
        <v>93</v>
      </c>
      <c r="Y11" s="67" t="s">
        <v>15</v>
      </c>
      <c r="Z11" s="68">
        <v>48</v>
      </c>
      <c r="AA11" s="67" t="s">
        <v>28</v>
      </c>
      <c r="AB11" s="68">
        <v>293</v>
      </c>
    </row>
    <row r="12" spans="2:28">
      <c r="B12" s="84">
        <v>2</v>
      </c>
      <c r="C12" s="67" t="s">
        <v>11</v>
      </c>
      <c r="D12" s="68">
        <v>969</v>
      </c>
      <c r="E12" s="67" t="s">
        <v>12</v>
      </c>
      <c r="F12" s="68">
        <v>271</v>
      </c>
      <c r="G12" s="67" t="s">
        <v>22</v>
      </c>
      <c r="H12" s="68">
        <v>332</v>
      </c>
      <c r="I12" s="67" t="s">
        <v>11</v>
      </c>
      <c r="J12" s="68">
        <v>236</v>
      </c>
      <c r="K12" s="67" t="s">
        <v>11</v>
      </c>
      <c r="L12" s="68">
        <v>44</v>
      </c>
      <c r="M12" s="67" t="s">
        <v>25</v>
      </c>
      <c r="N12" s="68">
        <v>21</v>
      </c>
      <c r="O12" s="67" t="s">
        <v>25</v>
      </c>
      <c r="P12" s="68">
        <v>98</v>
      </c>
      <c r="Q12" s="67" t="s">
        <v>24</v>
      </c>
      <c r="R12" s="69">
        <v>6400</v>
      </c>
      <c r="S12" s="67" t="s">
        <v>15</v>
      </c>
      <c r="T12" s="68">
        <v>29</v>
      </c>
      <c r="U12" s="67" t="s">
        <v>15</v>
      </c>
      <c r="V12" s="68">
        <v>113</v>
      </c>
      <c r="W12" s="67" t="s">
        <v>11</v>
      </c>
      <c r="X12" s="68">
        <v>57</v>
      </c>
      <c r="Y12" s="67" t="s">
        <v>16</v>
      </c>
      <c r="Z12" s="68">
        <v>44</v>
      </c>
      <c r="AA12" s="67" t="s">
        <v>19</v>
      </c>
      <c r="AB12" s="68">
        <v>284</v>
      </c>
    </row>
    <row r="13" spans="2:28">
      <c r="B13" s="84">
        <v>3</v>
      </c>
      <c r="C13" s="67" t="s">
        <v>19</v>
      </c>
      <c r="D13" s="69">
        <v>775</v>
      </c>
      <c r="E13" s="67" t="s">
        <v>21</v>
      </c>
      <c r="F13" s="68">
        <v>261</v>
      </c>
      <c r="G13" s="67" t="s">
        <v>28</v>
      </c>
      <c r="H13" s="68">
        <v>218</v>
      </c>
      <c r="I13" s="67" t="s">
        <v>26</v>
      </c>
      <c r="J13" s="68">
        <v>229</v>
      </c>
      <c r="K13" s="67" t="s">
        <v>28</v>
      </c>
      <c r="L13" s="68">
        <v>41</v>
      </c>
      <c r="M13" s="67" t="s">
        <v>24</v>
      </c>
      <c r="N13" s="68">
        <v>16</v>
      </c>
      <c r="O13" s="67" t="s">
        <v>12</v>
      </c>
      <c r="P13" s="68">
        <v>93</v>
      </c>
      <c r="Q13" s="67" t="s">
        <v>17</v>
      </c>
      <c r="R13" s="69">
        <v>4626</v>
      </c>
      <c r="S13" s="67" t="s">
        <v>11</v>
      </c>
      <c r="T13" s="68">
        <v>22</v>
      </c>
      <c r="U13" s="67" t="s">
        <v>29</v>
      </c>
      <c r="V13" s="68">
        <v>100</v>
      </c>
      <c r="W13" s="67" t="s">
        <v>19</v>
      </c>
      <c r="X13" s="68">
        <v>48</v>
      </c>
      <c r="Y13" s="67" t="s">
        <v>11</v>
      </c>
      <c r="Z13" s="68">
        <v>37</v>
      </c>
      <c r="AA13" s="67" t="s">
        <v>11</v>
      </c>
      <c r="AB13" s="68">
        <v>168</v>
      </c>
    </row>
    <row r="14" spans="2:28">
      <c r="B14" s="84">
        <v>4</v>
      </c>
      <c r="C14" s="67" t="s">
        <v>12</v>
      </c>
      <c r="D14" s="68">
        <v>637</v>
      </c>
      <c r="E14" s="67" t="s">
        <v>26</v>
      </c>
      <c r="F14" s="68">
        <v>218</v>
      </c>
      <c r="G14" s="67" t="s">
        <v>15</v>
      </c>
      <c r="H14" s="68">
        <v>212</v>
      </c>
      <c r="I14" s="67" t="s">
        <v>19</v>
      </c>
      <c r="J14" s="68">
        <v>211</v>
      </c>
      <c r="K14" s="67" t="s">
        <v>15</v>
      </c>
      <c r="L14" s="68">
        <v>37</v>
      </c>
      <c r="M14" s="67" t="s">
        <v>15</v>
      </c>
      <c r="N14" s="68">
        <v>13</v>
      </c>
      <c r="O14" s="67" t="s">
        <v>16</v>
      </c>
      <c r="P14" s="68">
        <v>82</v>
      </c>
      <c r="Q14" s="67" t="s">
        <v>22</v>
      </c>
      <c r="R14" s="69">
        <v>4381</v>
      </c>
      <c r="S14" s="67" t="s">
        <v>24</v>
      </c>
      <c r="T14" s="68">
        <v>17</v>
      </c>
      <c r="U14" s="67" t="s">
        <v>20</v>
      </c>
      <c r="V14" s="68">
        <v>81</v>
      </c>
      <c r="W14" s="67" t="s">
        <v>15</v>
      </c>
      <c r="X14" s="68">
        <v>41</v>
      </c>
      <c r="Y14" s="67" t="s">
        <v>22</v>
      </c>
      <c r="Z14" s="68">
        <v>30</v>
      </c>
      <c r="AA14" s="67" t="s">
        <v>13</v>
      </c>
      <c r="AB14" s="68">
        <v>116</v>
      </c>
    </row>
    <row r="15" spans="2:28">
      <c r="B15" s="84">
        <v>5</v>
      </c>
      <c r="C15" s="67" t="s">
        <v>16</v>
      </c>
      <c r="D15" s="68">
        <v>577</v>
      </c>
      <c r="E15" s="67" t="s">
        <v>11</v>
      </c>
      <c r="F15" s="68">
        <v>148</v>
      </c>
      <c r="G15" s="67" t="s">
        <v>11</v>
      </c>
      <c r="H15" s="68">
        <v>166</v>
      </c>
      <c r="I15" s="67" t="s">
        <v>22</v>
      </c>
      <c r="J15" s="68">
        <v>200</v>
      </c>
      <c r="K15" s="67" t="s">
        <v>14</v>
      </c>
      <c r="L15" s="68">
        <v>30</v>
      </c>
      <c r="M15" s="67" t="s">
        <v>13</v>
      </c>
      <c r="N15" s="68">
        <v>12</v>
      </c>
      <c r="O15" s="67" t="s">
        <v>22</v>
      </c>
      <c r="P15" s="68">
        <v>70</v>
      </c>
      <c r="Q15" s="67" t="s">
        <v>21</v>
      </c>
      <c r="R15" s="69">
        <v>4308</v>
      </c>
      <c r="S15" s="67" t="s">
        <v>20</v>
      </c>
      <c r="T15" s="68">
        <v>15</v>
      </c>
      <c r="U15" s="67" t="s">
        <v>22</v>
      </c>
      <c r="V15" s="68">
        <v>69</v>
      </c>
      <c r="W15" s="67" t="s">
        <v>22</v>
      </c>
      <c r="X15" s="68">
        <v>35</v>
      </c>
      <c r="Y15" s="67" t="s">
        <v>24</v>
      </c>
      <c r="Z15" s="68">
        <v>28</v>
      </c>
      <c r="AA15" s="67" t="s">
        <v>25</v>
      </c>
      <c r="AB15" s="68">
        <v>108</v>
      </c>
    </row>
    <row r="16" spans="2:28">
      <c r="B16" s="85">
        <v>6</v>
      </c>
      <c r="C16" s="70" t="s">
        <v>18</v>
      </c>
      <c r="D16" s="71">
        <v>535</v>
      </c>
      <c r="E16" s="70" t="s">
        <v>14</v>
      </c>
      <c r="F16" s="71">
        <v>130</v>
      </c>
      <c r="G16" s="70" t="s">
        <v>12</v>
      </c>
      <c r="H16" s="71">
        <v>147</v>
      </c>
      <c r="I16" s="70" t="s">
        <v>13</v>
      </c>
      <c r="J16" s="71">
        <v>190</v>
      </c>
      <c r="K16" s="70" t="s">
        <v>19</v>
      </c>
      <c r="L16" s="71">
        <v>22</v>
      </c>
      <c r="M16" s="70" t="s">
        <v>31</v>
      </c>
      <c r="N16" s="71">
        <v>12</v>
      </c>
      <c r="O16" s="70" t="s">
        <v>13</v>
      </c>
      <c r="P16" s="71">
        <v>69</v>
      </c>
      <c r="Q16" s="70" t="s">
        <v>14</v>
      </c>
      <c r="R16" s="82">
        <v>4124</v>
      </c>
      <c r="S16" s="70" t="s">
        <v>13</v>
      </c>
      <c r="T16" s="71">
        <v>11</v>
      </c>
      <c r="U16" s="70" t="s">
        <v>19</v>
      </c>
      <c r="V16" s="71">
        <v>57</v>
      </c>
      <c r="W16" s="70" t="s">
        <v>16</v>
      </c>
      <c r="X16" s="71">
        <v>22</v>
      </c>
      <c r="Y16" s="70" t="s">
        <v>17</v>
      </c>
      <c r="Z16" s="71">
        <v>26</v>
      </c>
      <c r="AA16" s="70" t="s">
        <v>16</v>
      </c>
      <c r="AB16" s="71">
        <v>100</v>
      </c>
    </row>
    <row r="17" spans="2:28">
      <c r="B17" s="85">
        <v>7</v>
      </c>
      <c r="C17" s="70" t="s">
        <v>15</v>
      </c>
      <c r="D17" s="71">
        <v>511</v>
      </c>
      <c r="E17" s="70" t="s">
        <v>18</v>
      </c>
      <c r="F17" s="71">
        <v>117</v>
      </c>
      <c r="G17" s="70" t="s">
        <v>26</v>
      </c>
      <c r="H17" s="71">
        <v>135</v>
      </c>
      <c r="I17" s="70" t="s">
        <v>28</v>
      </c>
      <c r="J17" s="71">
        <v>92</v>
      </c>
      <c r="K17" s="70" t="s">
        <v>24</v>
      </c>
      <c r="L17" s="71">
        <v>19</v>
      </c>
      <c r="M17" s="70" t="s">
        <v>16</v>
      </c>
      <c r="N17" s="71">
        <v>11</v>
      </c>
      <c r="O17" s="70" t="s">
        <v>19</v>
      </c>
      <c r="P17" s="71">
        <v>64</v>
      </c>
      <c r="Q17" s="70" t="s">
        <v>26</v>
      </c>
      <c r="R17" s="82">
        <v>3709</v>
      </c>
      <c r="S17" s="70" t="s">
        <v>25</v>
      </c>
      <c r="T17" s="71">
        <v>7</v>
      </c>
      <c r="U17" s="70" t="s">
        <v>16</v>
      </c>
      <c r="V17" s="71">
        <v>48</v>
      </c>
      <c r="W17" s="70" t="s">
        <v>31</v>
      </c>
      <c r="X17" s="71">
        <v>18</v>
      </c>
      <c r="Y17" s="70" t="s">
        <v>14</v>
      </c>
      <c r="Z17" s="71">
        <v>25</v>
      </c>
      <c r="AA17" s="70" t="s">
        <v>17</v>
      </c>
      <c r="AB17" s="71">
        <v>96</v>
      </c>
    </row>
    <row r="18" spans="2:28">
      <c r="B18" s="85">
        <v>8</v>
      </c>
      <c r="C18" s="70" t="s">
        <v>14</v>
      </c>
      <c r="D18" s="72">
        <v>503</v>
      </c>
      <c r="E18" s="70" t="s">
        <v>22</v>
      </c>
      <c r="F18" s="71">
        <v>94</v>
      </c>
      <c r="G18" s="70" t="s">
        <v>16</v>
      </c>
      <c r="H18" s="71">
        <v>124</v>
      </c>
      <c r="I18" s="70" t="s">
        <v>17</v>
      </c>
      <c r="J18" s="71">
        <v>81</v>
      </c>
      <c r="K18" s="70" t="s">
        <v>29</v>
      </c>
      <c r="L18" s="71">
        <v>18</v>
      </c>
      <c r="M18" s="70" t="s">
        <v>28</v>
      </c>
      <c r="N18" s="72">
        <v>7</v>
      </c>
      <c r="O18" s="70" t="s">
        <v>11</v>
      </c>
      <c r="P18" s="71">
        <v>54</v>
      </c>
      <c r="Q18" s="70" t="s">
        <v>11</v>
      </c>
      <c r="R18" s="82">
        <v>3241</v>
      </c>
      <c r="S18" s="70" t="s">
        <v>21</v>
      </c>
      <c r="T18" s="71">
        <v>5</v>
      </c>
      <c r="U18" s="70" t="s">
        <v>13</v>
      </c>
      <c r="V18" s="71">
        <v>34</v>
      </c>
      <c r="W18" s="70" t="s">
        <v>14</v>
      </c>
      <c r="X18" s="71">
        <v>16</v>
      </c>
      <c r="Y18" s="70" t="s">
        <v>28</v>
      </c>
      <c r="Z18" s="71">
        <v>25</v>
      </c>
      <c r="AA18" s="70" t="s">
        <v>20</v>
      </c>
      <c r="AB18" s="71">
        <v>92</v>
      </c>
    </row>
    <row r="19" spans="2:28">
      <c r="B19" s="85">
        <v>9</v>
      </c>
      <c r="C19" s="70" t="s">
        <v>21</v>
      </c>
      <c r="D19" s="71">
        <v>495</v>
      </c>
      <c r="E19" s="70" t="s">
        <v>24</v>
      </c>
      <c r="F19" s="71">
        <v>72</v>
      </c>
      <c r="G19" s="70" t="s">
        <v>19</v>
      </c>
      <c r="H19" s="77">
        <v>124</v>
      </c>
      <c r="I19" s="70" t="s">
        <v>14</v>
      </c>
      <c r="J19" s="71">
        <v>77</v>
      </c>
      <c r="K19" s="70" t="s">
        <v>25</v>
      </c>
      <c r="L19" s="71">
        <v>16</v>
      </c>
      <c r="M19" s="70" t="s">
        <v>12</v>
      </c>
      <c r="N19" s="71">
        <v>6</v>
      </c>
      <c r="O19" s="70" t="s">
        <v>24</v>
      </c>
      <c r="P19" s="71">
        <v>45</v>
      </c>
      <c r="Q19" s="70" t="s">
        <v>15</v>
      </c>
      <c r="R19" s="82">
        <v>3020</v>
      </c>
      <c r="S19" s="70" t="s">
        <v>29</v>
      </c>
      <c r="T19" s="71">
        <v>5</v>
      </c>
      <c r="U19" s="70" t="s">
        <v>24</v>
      </c>
      <c r="V19" s="71">
        <v>33</v>
      </c>
      <c r="W19" s="70" t="s">
        <v>13</v>
      </c>
      <c r="X19" s="71">
        <v>15</v>
      </c>
      <c r="Y19" s="70" t="s">
        <v>13</v>
      </c>
      <c r="Z19" s="71">
        <v>22</v>
      </c>
      <c r="AA19" s="70" t="s">
        <v>14</v>
      </c>
      <c r="AB19" s="71">
        <v>87</v>
      </c>
    </row>
    <row r="20" spans="2:28">
      <c r="B20" s="85">
        <v>10</v>
      </c>
      <c r="C20" s="70" t="s">
        <v>22</v>
      </c>
      <c r="D20" s="71">
        <v>391</v>
      </c>
      <c r="E20" s="70" t="s">
        <v>16</v>
      </c>
      <c r="F20" s="71">
        <v>64</v>
      </c>
      <c r="G20" s="70" t="s">
        <v>25</v>
      </c>
      <c r="H20" s="71">
        <v>121</v>
      </c>
      <c r="I20" s="70" t="s">
        <v>16</v>
      </c>
      <c r="J20" s="71">
        <v>71</v>
      </c>
      <c r="K20" s="70" t="s">
        <v>17</v>
      </c>
      <c r="L20" s="71">
        <v>15</v>
      </c>
      <c r="M20" s="70" t="s">
        <v>20</v>
      </c>
      <c r="N20" s="71">
        <v>6</v>
      </c>
      <c r="O20" s="70" t="s">
        <v>17</v>
      </c>
      <c r="P20" s="71">
        <v>28</v>
      </c>
      <c r="Q20" s="70" t="s">
        <v>19</v>
      </c>
      <c r="R20" s="82">
        <v>2540</v>
      </c>
      <c r="S20" s="70" t="s">
        <v>14</v>
      </c>
      <c r="T20" s="71">
        <v>4</v>
      </c>
      <c r="U20" s="70" t="s">
        <v>26</v>
      </c>
      <c r="V20" s="71">
        <v>27</v>
      </c>
      <c r="W20" s="70" t="s">
        <v>17</v>
      </c>
      <c r="X20" s="71">
        <v>14</v>
      </c>
      <c r="Y20" s="70" t="s">
        <v>12</v>
      </c>
      <c r="Z20" s="71">
        <v>20</v>
      </c>
      <c r="AA20" s="70" t="s">
        <v>21</v>
      </c>
      <c r="AB20" s="71">
        <v>64</v>
      </c>
    </row>
    <row r="21" spans="2:28">
      <c r="B21" s="85">
        <v>11</v>
      </c>
      <c r="C21" s="70" t="s">
        <v>24</v>
      </c>
      <c r="D21" s="71">
        <v>375</v>
      </c>
      <c r="E21" s="70" t="s">
        <v>13</v>
      </c>
      <c r="F21" s="71">
        <v>52</v>
      </c>
      <c r="G21" s="70" t="s">
        <v>13</v>
      </c>
      <c r="H21" s="71">
        <v>115</v>
      </c>
      <c r="I21" s="70" t="s">
        <v>18</v>
      </c>
      <c r="J21" s="71">
        <v>69</v>
      </c>
      <c r="K21" s="70" t="s">
        <v>22</v>
      </c>
      <c r="L21" s="71">
        <v>13</v>
      </c>
      <c r="M21" s="70" t="s">
        <v>26</v>
      </c>
      <c r="N21" s="71">
        <v>6</v>
      </c>
      <c r="O21" s="70" t="s">
        <v>26</v>
      </c>
      <c r="P21" s="71">
        <v>23</v>
      </c>
      <c r="Q21" s="70" t="s">
        <v>28</v>
      </c>
      <c r="R21" s="82">
        <v>2336</v>
      </c>
      <c r="S21" s="70" t="s">
        <v>16</v>
      </c>
      <c r="T21" s="71">
        <v>4</v>
      </c>
      <c r="U21" s="70" t="s">
        <v>27</v>
      </c>
      <c r="V21" s="71">
        <v>27</v>
      </c>
      <c r="W21" s="70" t="s">
        <v>24</v>
      </c>
      <c r="X21" s="71">
        <v>13</v>
      </c>
      <c r="Y21" s="70" t="s">
        <v>20</v>
      </c>
      <c r="Z21" s="71">
        <v>20</v>
      </c>
      <c r="AA21" s="70" t="s">
        <v>12</v>
      </c>
      <c r="AB21" s="71">
        <v>55</v>
      </c>
    </row>
    <row r="22" spans="2:28">
      <c r="B22" s="85">
        <v>12</v>
      </c>
      <c r="C22" s="70" t="s">
        <v>28</v>
      </c>
      <c r="D22" s="71">
        <v>348</v>
      </c>
      <c r="E22" s="70" t="s">
        <v>17</v>
      </c>
      <c r="F22" s="71">
        <v>45</v>
      </c>
      <c r="G22" s="70" t="s">
        <v>24</v>
      </c>
      <c r="H22" s="71">
        <v>111</v>
      </c>
      <c r="I22" s="70" t="s">
        <v>29</v>
      </c>
      <c r="J22" s="71">
        <v>45</v>
      </c>
      <c r="K22" s="70" t="s">
        <v>21</v>
      </c>
      <c r="L22" s="71">
        <v>12</v>
      </c>
      <c r="M22" s="70" t="s">
        <v>14</v>
      </c>
      <c r="N22" s="71">
        <v>4</v>
      </c>
      <c r="O22" s="70" t="s">
        <v>14</v>
      </c>
      <c r="P22" s="71">
        <v>20</v>
      </c>
      <c r="Q22" s="70" t="s">
        <v>20</v>
      </c>
      <c r="R22" s="82">
        <v>1534</v>
      </c>
      <c r="S22" s="70" t="s">
        <v>12</v>
      </c>
      <c r="T22" s="71">
        <v>3</v>
      </c>
      <c r="U22" s="70" t="s">
        <v>25</v>
      </c>
      <c r="V22" s="71">
        <v>17</v>
      </c>
      <c r="W22" s="70" t="s">
        <v>28</v>
      </c>
      <c r="X22" s="71">
        <v>12</v>
      </c>
      <c r="Y22" s="70" t="s">
        <v>25</v>
      </c>
      <c r="Z22" s="71">
        <v>19</v>
      </c>
      <c r="AA22" s="70" t="s">
        <v>22</v>
      </c>
      <c r="AB22" s="71">
        <v>54</v>
      </c>
    </row>
    <row r="23" spans="2:28">
      <c r="B23" s="85">
        <v>13</v>
      </c>
      <c r="C23" s="70" t="s">
        <v>13</v>
      </c>
      <c r="D23" s="71">
        <v>341</v>
      </c>
      <c r="E23" s="70" t="s">
        <v>19</v>
      </c>
      <c r="F23" s="71">
        <v>32</v>
      </c>
      <c r="G23" s="70" t="s">
        <v>27</v>
      </c>
      <c r="H23" s="71">
        <v>111</v>
      </c>
      <c r="I23" s="70" t="s">
        <v>24</v>
      </c>
      <c r="J23" s="71">
        <v>43</v>
      </c>
      <c r="K23" s="70" t="s">
        <v>12</v>
      </c>
      <c r="L23" s="71">
        <v>9</v>
      </c>
      <c r="M23" s="70" t="s">
        <v>22</v>
      </c>
      <c r="N23" s="71">
        <v>3</v>
      </c>
      <c r="O23" s="70" t="s">
        <v>28</v>
      </c>
      <c r="P23" s="71">
        <v>19</v>
      </c>
      <c r="Q23" s="70" t="s">
        <v>25</v>
      </c>
      <c r="R23" s="82">
        <v>1362</v>
      </c>
      <c r="S23" s="70" t="s">
        <v>27</v>
      </c>
      <c r="T23" s="71">
        <v>3</v>
      </c>
      <c r="U23" s="70" t="s">
        <v>31</v>
      </c>
      <c r="V23" s="71">
        <v>15</v>
      </c>
      <c r="W23" s="70" t="s">
        <v>29</v>
      </c>
      <c r="X23" s="71">
        <v>12</v>
      </c>
      <c r="Y23" s="70" t="s">
        <v>19</v>
      </c>
      <c r="Z23" s="71">
        <v>18</v>
      </c>
      <c r="AA23" s="70" t="s">
        <v>24</v>
      </c>
      <c r="AB23" s="71">
        <v>52</v>
      </c>
    </row>
    <row r="24" spans="2:28">
      <c r="B24" s="85">
        <v>14</v>
      </c>
      <c r="C24" s="70" t="s">
        <v>17</v>
      </c>
      <c r="D24" s="71">
        <v>312</v>
      </c>
      <c r="E24" s="70" t="s">
        <v>25</v>
      </c>
      <c r="F24" s="71">
        <v>29</v>
      </c>
      <c r="G24" s="70" t="s">
        <v>20</v>
      </c>
      <c r="H24" s="71">
        <v>99</v>
      </c>
      <c r="I24" s="70" t="s">
        <v>25</v>
      </c>
      <c r="J24" s="71">
        <v>43</v>
      </c>
      <c r="K24" s="70" t="s">
        <v>13</v>
      </c>
      <c r="L24" s="71">
        <v>7</v>
      </c>
      <c r="M24" s="70" t="s">
        <v>19</v>
      </c>
      <c r="N24" s="71">
        <v>2</v>
      </c>
      <c r="O24" s="70" t="s">
        <v>29</v>
      </c>
      <c r="P24" s="71">
        <v>15</v>
      </c>
      <c r="Q24" s="70" t="s">
        <v>31</v>
      </c>
      <c r="R24" s="82">
        <v>1283</v>
      </c>
      <c r="S24" s="70" t="s">
        <v>28</v>
      </c>
      <c r="T24" s="71">
        <v>3</v>
      </c>
      <c r="U24" s="70" t="s">
        <v>14</v>
      </c>
      <c r="V24" s="71">
        <v>14</v>
      </c>
      <c r="W24" s="70" t="s">
        <v>20</v>
      </c>
      <c r="X24" s="71">
        <v>11</v>
      </c>
      <c r="Y24" s="70" t="s">
        <v>26</v>
      </c>
      <c r="Z24" s="71">
        <v>13</v>
      </c>
      <c r="AA24" s="70" t="s">
        <v>27</v>
      </c>
      <c r="AB24" s="71">
        <v>47</v>
      </c>
    </row>
    <row r="25" spans="2:28">
      <c r="B25" s="85">
        <v>15</v>
      </c>
      <c r="C25" s="70" t="s">
        <v>25</v>
      </c>
      <c r="D25" s="71">
        <v>291</v>
      </c>
      <c r="E25" s="70" t="s">
        <v>28</v>
      </c>
      <c r="F25" s="71">
        <v>28</v>
      </c>
      <c r="G25" s="70" t="s">
        <v>14</v>
      </c>
      <c r="H25" s="71">
        <v>82</v>
      </c>
      <c r="I25" s="70" t="s">
        <v>12</v>
      </c>
      <c r="J25" s="71">
        <v>30</v>
      </c>
      <c r="K25" s="70" t="s">
        <v>20</v>
      </c>
      <c r="L25" s="71">
        <v>5</v>
      </c>
      <c r="M25" s="70" t="s">
        <v>29</v>
      </c>
      <c r="N25" s="71">
        <v>2</v>
      </c>
      <c r="O25" s="70" t="s">
        <v>20</v>
      </c>
      <c r="P25" s="71">
        <v>12</v>
      </c>
      <c r="Q25" s="70" t="s">
        <v>16</v>
      </c>
      <c r="R25" s="82">
        <v>1215</v>
      </c>
      <c r="S25" s="70" t="s">
        <v>22</v>
      </c>
      <c r="T25" s="71">
        <v>2</v>
      </c>
      <c r="U25" s="70" t="s">
        <v>21</v>
      </c>
      <c r="V25" s="71">
        <v>13</v>
      </c>
      <c r="W25" s="70" t="s">
        <v>12</v>
      </c>
      <c r="X25" s="71">
        <v>7</v>
      </c>
      <c r="Y25" s="70" t="s">
        <v>27</v>
      </c>
      <c r="Z25" s="71">
        <v>13</v>
      </c>
      <c r="AA25" s="70" t="s">
        <v>26</v>
      </c>
      <c r="AB25" s="71">
        <v>33</v>
      </c>
    </row>
    <row r="26" spans="2:28">
      <c r="B26" s="85">
        <v>16</v>
      </c>
      <c r="C26" s="70" t="s">
        <v>20</v>
      </c>
      <c r="D26" s="71">
        <v>286</v>
      </c>
      <c r="E26" s="70" t="s">
        <v>27</v>
      </c>
      <c r="F26" s="71">
        <v>10</v>
      </c>
      <c r="G26" s="70" t="s">
        <v>17</v>
      </c>
      <c r="H26" s="71">
        <v>56</v>
      </c>
      <c r="I26" s="70" t="s">
        <v>30</v>
      </c>
      <c r="J26" s="71">
        <v>25</v>
      </c>
      <c r="K26" s="70" t="s">
        <v>27</v>
      </c>
      <c r="L26" s="71">
        <v>5</v>
      </c>
      <c r="M26" s="70" t="s">
        <v>23</v>
      </c>
      <c r="N26" s="71">
        <v>1</v>
      </c>
      <c r="O26" s="70" t="s">
        <v>23</v>
      </c>
      <c r="P26" s="71">
        <v>9</v>
      </c>
      <c r="Q26" s="70" t="s">
        <v>29</v>
      </c>
      <c r="R26" s="82">
        <v>1167</v>
      </c>
      <c r="S26" s="70" t="s">
        <v>18</v>
      </c>
      <c r="T26" s="71">
        <v>1</v>
      </c>
      <c r="U26" s="70" t="s">
        <v>12</v>
      </c>
      <c r="V26" s="71">
        <v>7</v>
      </c>
      <c r="W26" s="70" t="s">
        <v>18</v>
      </c>
      <c r="X26" s="71">
        <v>6</v>
      </c>
      <c r="Y26" s="70" t="s">
        <v>29</v>
      </c>
      <c r="Z26" s="71">
        <v>10</v>
      </c>
      <c r="AA26" s="70" t="s">
        <v>29</v>
      </c>
      <c r="AB26" s="71">
        <v>27</v>
      </c>
    </row>
    <row r="27" spans="2:28">
      <c r="B27" s="85">
        <v>17</v>
      </c>
      <c r="C27" s="70" t="s">
        <v>29</v>
      </c>
      <c r="D27" s="71">
        <v>153</v>
      </c>
      <c r="E27" s="70" t="s">
        <v>20</v>
      </c>
      <c r="F27" s="71">
        <v>1</v>
      </c>
      <c r="G27" s="70" t="s">
        <v>10</v>
      </c>
      <c r="H27" s="71">
        <v>34</v>
      </c>
      <c r="I27" s="70" t="s">
        <v>27</v>
      </c>
      <c r="J27" s="71">
        <v>24</v>
      </c>
      <c r="K27" s="70" t="s">
        <v>23</v>
      </c>
      <c r="L27" s="71">
        <v>3</v>
      </c>
      <c r="M27" s="70" t="s">
        <v>27</v>
      </c>
      <c r="N27" s="71">
        <v>1</v>
      </c>
      <c r="O27" s="70" t="s">
        <v>21</v>
      </c>
      <c r="P27" s="71">
        <v>8</v>
      </c>
      <c r="Q27" s="70" t="s">
        <v>18</v>
      </c>
      <c r="R27" s="82">
        <v>1047</v>
      </c>
      <c r="S27" s="70" t="s">
        <v>23</v>
      </c>
      <c r="T27" s="71">
        <v>1</v>
      </c>
      <c r="U27" s="70" t="s">
        <v>28</v>
      </c>
      <c r="V27" s="71">
        <v>6</v>
      </c>
      <c r="W27" s="70" t="s">
        <v>23</v>
      </c>
      <c r="X27" s="71">
        <v>4</v>
      </c>
      <c r="Y27" s="70" t="s">
        <v>30</v>
      </c>
      <c r="Z27" s="71">
        <v>6</v>
      </c>
      <c r="AA27" s="70" t="s">
        <v>15</v>
      </c>
      <c r="AB27" s="71">
        <v>11</v>
      </c>
    </row>
    <row r="28" spans="2:28">
      <c r="B28" s="86">
        <v>18</v>
      </c>
      <c r="C28" s="73" t="s">
        <v>27</v>
      </c>
      <c r="D28" s="74">
        <v>94</v>
      </c>
      <c r="E28" s="73" t="s">
        <v>10</v>
      </c>
      <c r="F28" s="74">
        <v>0</v>
      </c>
      <c r="G28" s="73" t="s">
        <v>29</v>
      </c>
      <c r="H28" s="74">
        <v>31</v>
      </c>
      <c r="I28" s="73" t="s">
        <v>21</v>
      </c>
      <c r="J28" s="74">
        <v>22</v>
      </c>
      <c r="K28" s="73" t="s">
        <v>26</v>
      </c>
      <c r="L28" s="74">
        <v>3</v>
      </c>
      <c r="M28" s="73" t="s">
        <v>10</v>
      </c>
      <c r="N28" s="74">
        <v>0</v>
      </c>
      <c r="O28" s="73" t="s">
        <v>31</v>
      </c>
      <c r="P28" s="74">
        <v>5</v>
      </c>
      <c r="Q28" s="73" t="s">
        <v>27</v>
      </c>
      <c r="R28" s="74">
        <v>880</v>
      </c>
      <c r="S28" s="73" t="s">
        <v>10</v>
      </c>
      <c r="T28" s="74">
        <v>0</v>
      </c>
      <c r="U28" s="73" t="s">
        <v>17</v>
      </c>
      <c r="V28" s="74">
        <v>5</v>
      </c>
      <c r="W28" s="73" t="s">
        <v>10</v>
      </c>
      <c r="X28" s="74">
        <v>2</v>
      </c>
      <c r="Y28" s="73" t="s">
        <v>23</v>
      </c>
      <c r="Z28" s="74">
        <v>4</v>
      </c>
      <c r="AA28" s="73" t="s">
        <v>18</v>
      </c>
      <c r="AB28" s="74">
        <v>7</v>
      </c>
    </row>
    <row r="29" spans="2:28">
      <c r="B29" s="86">
        <v>19</v>
      </c>
      <c r="C29" s="73" t="s">
        <v>31</v>
      </c>
      <c r="D29" s="74">
        <v>77</v>
      </c>
      <c r="E29" s="73" t="s">
        <v>23</v>
      </c>
      <c r="F29" s="74">
        <v>0</v>
      </c>
      <c r="G29" s="73" t="s">
        <v>18</v>
      </c>
      <c r="H29" s="74">
        <v>23</v>
      </c>
      <c r="I29" s="73" t="s">
        <v>20</v>
      </c>
      <c r="J29" s="74">
        <v>19</v>
      </c>
      <c r="K29" s="73" t="s">
        <v>31</v>
      </c>
      <c r="L29" s="74">
        <v>1</v>
      </c>
      <c r="M29" s="73" t="s">
        <v>17</v>
      </c>
      <c r="N29" s="74">
        <v>0</v>
      </c>
      <c r="O29" s="73" t="s">
        <v>27</v>
      </c>
      <c r="P29" s="74">
        <v>2</v>
      </c>
      <c r="Q29" s="73" t="s">
        <v>13</v>
      </c>
      <c r="R29" s="83">
        <v>773</v>
      </c>
      <c r="S29" s="73" t="s">
        <v>17</v>
      </c>
      <c r="T29" s="74">
        <v>0</v>
      </c>
      <c r="U29" s="73" t="s">
        <v>23</v>
      </c>
      <c r="V29" s="74">
        <v>2</v>
      </c>
      <c r="W29" s="73" t="s">
        <v>21</v>
      </c>
      <c r="X29" s="74">
        <v>2</v>
      </c>
      <c r="Y29" s="73" t="s">
        <v>10</v>
      </c>
      <c r="Z29" s="74">
        <v>3</v>
      </c>
      <c r="AA29" s="73" t="s">
        <v>23</v>
      </c>
      <c r="AB29" s="74">
        <v>5</v>
      </c>
    </row>
    <row r="30" spans="2:28">
      <c r="B30" s="86">
        <v>20</v>
      </c>
      <c r="C30" s="73" t="s">
        <v>10</v>
      </c>
      <c r="D30" s="74">
        <v>34</v>
      </c>
      <c r="E30" s="73" t="s">
        <v>29</v>
      </c>
      <c r="F30" s="74">
        <v>0</v>
      </c>
      <c r="G30" s="73" t="s">
        <v>23</v>
      </c>
      <c r="H30" s="74">
        <v>16</v>
      </c>
      <c r="I30" s="73" t="s">
        <v>31</v>
      </c>
      <c r="J30" s="74">
        <v>16</v>
      </c>
      <c r="K30" s="73" t="s">
        <v>10</v>
      </c>
      <c r="L30" s="74">
        <v>0</v>
      </c>
      <c r="M30" s="73" t="s">
        <v>18</v>
      </c>
      <c r="N30" s="74">
        <v>0</v>
      </c>
      <c r="O30" s="73" t="s">
        <v>10</v>
      </c>
      <c r="P30" s="74">
        <v>1</v>
      </c>
      <c r="Q30" s="73" t="s">
        <v>30</v>
      </c>
      <c r="R30" s="74">
        <v>709</v>
      </c>
      <c r="S30" s="73" t="s">
        <v>26</v>
      </c>
      <c r="T30" s="74">
        <v>0</v>
      </c>
      <c r="U30" s="73" t="s">
        <v>18</v>
      </c>
      <c r="V30" s="74">
        <v>1</v>
      </c>
      <c r="W30" s="73" t="s">
        <v>26</v>
      </c>
      <c r="X30" s="74">
        <v>2</v>
      </c>
      <c r="Y30" s="73" t="s">
        <v>21</v>
      </c>
      <c r="Z30" s="74">
        <v>3</v>
      </c>
      <c r="AA30" s="73" t="s">
        <v>10</v>
      </c>
      <c r="AB30" s="74">
        <v>1</v>
      </c>
    </row>
    <row r="31" spans="2:28">
      <c r="B31" s="86">
        <v>21</v>
      </c>
      <c r="C31" s="73" t="s">
        <v>23</v>
      </c>
      <c r="D31" s="74">
        <v>34</v>
      </c>
      <c r="E31" s="73" t="s">
        <v>30</v>
      </c>
      <c r="F31" s="74">
        <v>0</v>
      </c>
      <c r="G31" s="73" t="s">
        <v>21</v>
      </c>
      <c r="H31" s="74">
        <v>11</v>
      </c>
      <c r="I31" s="73" t="s">
        <v>10</v>
      </c>
      <c r="J31" s="74">
        <v>9</v>
      </c>
      <c r="K31" s="73" t="s">
        <v>18</v>
      </c>
      <c r="L31" s="74">
        <v>0</v>
      </c>
      <c r="M31" s="73" t="s">
        <v>21</v>
      </c>
      <c r="N31" s="74">
        <v>0</v>
      </c>
      <c r="O31" s="73" t="s">
        <v>18</v>
      </c>
      <c r="P31" s="74">
        <v>1</v>
      </c>
      <c r="Q31" s="73" t="s">
        <v>12</v>
      </c>
      <c r="R31" s="83">
        <v>357</v>
      </c>
      <c r="S31" s="73" t="s">
        <v>30</v>
      </c>
      <c r="T31" s="74">
        <v>0</v>
      </c>
      <c r="U31" s="73" t="s">
        <v>10</v>
      </c>
      <c r="V31" s="74">
        <v>0</v>
      </c>
      <c r="W31" s="73" t="s">
        <v>27</v>
      </c>
      <c r="X31" s="74">
        <v>2</v>
      </c>
      <c r="Y31" s="73" t="s">
        <v>31</v>
      </c>
      <c r="Z31" s="74">
        <v>3</v>
      </c>
      <c r="AA31" s="73" t="s">
        <v>30</v>
      </c>
      <c r="AB31" s="74">
        <v>0</v>
      </c>
    </row>
    <row r="32" spans="2:28">
      <c r="B32" s="87">
        <v>22</v>
      </c>
      <c r="C32" s="75" t="s">
        <v>30</v>
      </c>
      <c r="D32" s="76">
        <v>7</v>
      </c>
      <c r="E32" s="75" t="s">
        <v>31</v>
      </c>
      <c r="F32" s="76">
        <v>0</v>
      </c>
      <c r="G32" s="75" t="s">
        <v>31</v>
      </c>
      <c r="H32" s="76">
        <v>5</v>
      </c>
      <c r="I32" s="75" t="s">
        <v>23</v>
      </c>
      <c r="J32" s="76">
        <v>2</v>
      </c>
      <c r="K32" s="75" t="s">
        <v>30</v>
      </c>
      <c r="L32" s="76">
        <v>0</v>
      </c>
      <c r="M32" s="75" t="s">
        <v>30</v>
      </c>
      <c r="N32" s="76">
        <v>0</v>
      </c>
      <c r="O32" s="75" t="s">
        <v>30</v>
      </c>
      <c r="P32" s="76">
        <v>0</v>
      </c>
      <c r="Q32" s="75" t="s">
        <v>10</v>
      </c>
      <c r="R32" s="76">
        <v>50</v>
      </c>
      <c r="S32" s="75" t="s">
        <v>31</v>
      </c>
      <c r="T32" s="76">
        <v>0</v>
      </c>
      <c r="U32" s="75" t="s">
        <v>30</v>
      </c>
      <c r="V32" s="76">
        <v>0</v>
      </c>
      <c r="W32" s="75" t="s">
        <v>30</v>
      </c>
      <c r="X32" s="76">
        <v>2</v>
      </c>
      <c r="Y32" s="75" t="s">
        <v>18</v>
      </c>
      <c r="Z32" s="76">
        <v>2</v>
      </c>
      <c r="AA32" s="75" t="s">
        <v>31</v>
      </c>
      <c r="AB32" s="76">
        <v>0</v>
      </c>
    </row>
    <row r="33" spans="2:28">
      <c r="B33" s="102" t="s">
        <v>32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2:28">
      <c r="B34" s="9" t="s">
        <v>45</v>
      </c>
      <c r="M34" s="10"/>
    </row>
    <row r="35" spans="2:28" ht="3.75" customHeight="1">
      <c r="B35" s="11"/>
      <c r="M35" s="10"/>
    </row>
    <row r="36" spans="2:28">
      <c r="B36" s="12"/>
      <c r="C36" t="s">
        <v>46</v>
      </c>
      <c r="M36" s="10"/>
    </row>
    <row r="37" spans="2:28">
      <c r="B37" s="13"/>
      <c r="C37" t="s">
        <v>47</v>
      </c>
      <c r="M37" s="10"/>
    </row>
    <row r="39" spans="2:28">
      <c r="B39" s="24"/>
      <c r="C39" s="25"/>
      <c r="E39" s="22"/>
      <c r="F39" s="23"/>
    </row>
    <row r="40" spans="2:28">
      <c r="B40" s="22"/>
      <c r="C40" s="23"/>
    </row>
    <row r="41" spans="2:28">
      <c r="B41" s="24"/>
      <c r="C41" s="25"/>
    </row>
    <row r="42" spans="2:28">
      <c r="B42" s="24"/>
      <c r="C42" s="25"/>
    </row>
    <row r="43" spans="2:28">
      <c r="B43" s="24"/>
      <c r="C43" s="25"/>
    </row>
    <row r="44" spans="2:28">
      <c r="B44" s="24"/>
      <c r="C44" s="25"/>
    </row>
    <row r="45" spans="2:28">
      <c r="B45" s="22"/>
      <c r="C45" s="23"/>
    </row>
    <row r="46" spans="2:28">
      <c r="B46" s="24"/>
      <c r="C46" s="25"/>
    </row>
    <row r="47" spans="2:28">
      <c r="B47" s="22"/>
      <c r="C47" s="23"/>
    </row>
    <row r="48" spans="2:28">
      <c r="B48" s="22"/>
      <c r="C48" s="23"/>
    </row>
    <row r="49" spans="2:3">
      <c r="B49" s="24"/>
      <c r="C49" s="25"/>
    </row>
    <row r="50" spans="2:3">
      <c r="B50" s="22"/>
      <c r="C50" s="23"/>
    </row>
    <row r="51" spans="2:3">
      <c r="B51" s="22"/>
      <c r="C51" s="23"/>
    </row>
    <row r="52" spans="2:3">
      <c r="B52" s="22"/>
      <c r="C52" s="23"/>
    </row>
    <row r="53" spans="2:3">
      <c r="B53" s="24"/>
      <c r="C53" s="25"/>
    </row>
    <row r="54" spans="2:3">
      <c r="B54" s="22"/>
      <c r="C54" s="23"/>
    </row>
    <row r="55" spans="2:3">
      <c r="B55" s="24"/>
      <c r="C55" s="25"/>
    </row>
    <row r="56" spans="2:3">
      <c r="B56" s="24"/>
      <c r="C56" s="25"/>
    </row>
    <row r="57" spans="2:3">
      <c r="B57" s="22"/>
      <c r="C57" s="23"/>
    </row>
    <row r="58" spans="2:3">
      <c r="B58" s="24"/>
      <c r="C58" s="25"/>
    </row>
    <row r="59" spans="2:3">
      <c r="B59" s="22"/>
      <c r="C59" s="23"/>
    </row>
    <row r="60" spans="2:3">
      <c r="B60" s="22"/>
      <c r="C60" s="23"/>
    </row>
    <row r="61" spans="2:3">
      <c r="B61" s="24"/>
      <c r="C61" s="25"/>
    </row>
  </sheetData>
  <sortState ref="B41:B61">
    <sortCondition ref="B40"/>
  </sortState>
  <mergeCells count="16">
    <mergeCell ref="B33:AB33"/>
    <mergeCell ref="B7:AB7"/>
    <mergeCell ref="U9:V9"/>
    <mergeCell ref="W9:X9"/>
    <mergeCell ref="AA9:AB9"/>
    <mergeCell ref="Y9:Z9"/>
    <mergeCell ref="K9:L9"/>
    <mergeCell ref="M9:N9"/>
    <mergeCell ref="O9:P9"/>
    <mergeCell ref="Q9:R9"/>
    <mergeCell ref="S9:T9"/>
    <mergeCell ref="B9:B10"/>
    <mergeCell ref="C9:D9"/>
    <mergeCell ref="E9:F9"/>
    <mergeCell ref="G9:H9"/>
    <mergeCell ref="I9:J9"/>
  </mergeCells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6"/>
  <sheetViews>
    <sheetView showGridLines="0" workbookViewId="0">
      <pane ySplit="11" topLeftCell="A255" activePane="bottomLeft" state="frozen"/>
      <selection activeCell="C1" sqref="C1"/>
      <selection pane="bottomLeft" activeCell="D12" sqref="D12:D280"/>
    </sheetView>
  </sheetViews>
  <sheetFormatPr defaultRowHeight="15"/>
  <cols>
    <col min="1" max="1" width="8.5703125" customWidth="1"/>
    <col min="2" max="3" width="10.5703125" customWidth="1"/>
    <col min="4" max="4" width="33.140625" customWidth="1"/>
    <col min="5" max="5" width="16.42578125" customWidth="1"/>
    <col min="6" max="6" width="24" customWidth="1"/>
    <col min="7" max="7" width="27.5703125" customWidth="1"/>
    <col min="8" max="8" width="24.85546875" customWidth="1"/>
    <col min="9" max="9" width="16.7109375" customWidth="1"/>
    <col min="10" max="10" width="17.5703125" customWidth="1"/>
    <col min="11" max="11" width="29.42578125" bestFit="1" customWidth="1"/>
    <col min="12" max="257" width="8.5703125" customWidth="1"/>
    <col min="258" max="258" width="7" customWidth="1"/>
    <col min="259" max="259" width="33.140625" customWidth="1"/>
    <col min="260" max="260" width="14.85546875" customWidth="1"/>
    <col min="261" max="261" width="24" customWidth="1"/>
    <col min="262" max="262" width="30.140625" customWidth="1"/>
    <col min="263" max="263" width="27.5703125" customWidth="1"/>
    <col min="264" max="264" width="15.42578125" customWidth="1"/>
    <col min="265" max="265" width="14.140625" customWidth="1"/>
    <col min="266" max="266" width="28.85546875" customWidth="1"/>
    <col min="267" max="513" width="8.5703125" customWidth="1"/>
    <col min="514" max="514" width="7" customWidth="1"/>
    <col min="515" max="515" width="33.140625" customWidth="1"/>
    <col min="516" max="516" width="14.85546875" customWidth="1"/>
    <col min="517" max="517" width="24" customWidth="1"/>
    <col min="518" max="518" width="30.140625" customWidth="1"/>
    <col min="519" max="519" width="27.5703125" customWidth="1"/>
    <col min="520" max="520" width="15.42578125" customWidth="1"/>
    <col min="521" max="521" width="14.140625" customWidth="1"/>
    <col min="522" max="522" width="28.85546875" customWidth="1"/>
    <col min="523" max="769" width="8.5703125" customWidth="1"/>
    <col min="770" max="770" width="7" customWidth="1"/>
    <col min="771" max="771" width="33.140625" customWidth="1"/>
    <col min="772" max="772" width="14.85546875" customWidth="1"/>
    <col min="773" max="773" width="24" customWidth="1"/>
    <col min="774" max="774" width="30.140625" customWidth="1"/>
    <col min="775" max="775" width="27.5703125" customWidth="1"/>
    <col min="776" max="776" width="15.42578125" customWidth="1"/>
    <col min="777" max="777" width="14.140625" customWidth="1"/>
    <col min="778" max="778" width="28.85546875" customWidth="1"/>
    <col min="779" max="1024" width="8.5703125" customWidth="1"/>
  </cols>
  <sheetData>
    <row r="1" spans="1:11" ht="13.5" customHeight="1"/>
    <row r="5" spans="1:11" ht="13.5" customHeight="1"/>
    <row r="6" spans="1:1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25.5" customHeight="1">
      <c r="A7" s="112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9.5" customHeight="1">
      <c r="A8" s="112" t="s">
        <v>49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9.5" customHeight="1">
      <c r="A9" s="113" t="s">
        <v>233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3.5" customHeight="1">
      <c r="A11" s="42" t="s">
        <v>50</v>
      </c>
      <c r="B11" s="42" t="s">
        <v>52</v>
      </c>
      <c r="C11" s="42" t="s">
        <v>51</v>
      </c>
      <c r="D11" s="42" t="s">
        <v>198</v>
      </c>
      <c r="E11" s="42" t="s">
        <v>53</v>
      </c>
      <c r="F11" s="42" t="s">
        <v>54</v>
      </c>
      <c r="G11" s="42" t="s">
        <v>55</v>
      </c>
      <c r="H11" s="42" t="s">
        <v>56</v>
      </c>
      <c r="I11" s="42" t="s">
        <v>57</v>
      </c>
      <c r="J11" s="42" t="s">
        <v>58</v>
      </c>
      <c r="K11" s="42" t="s">
        <v>59</v>
      </c>
    </row>
    <row r="12" spans="1:11">
      <c r="A12" s="39" t="s">
        <v>60</v>
      </c>
      <c r="B12" s="39">
        <v>1</v>
      </c>
      <c r="C12" s="43">
        <v>410120</v>
      </c>
      <c r="D12" s="39" t="s">
        <v>234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</v>
      </c>
    </row>
    <row r="13" spans="1:11">
      <c r="A13" s="39" t="s">
        <v>60</v>
      </c>
      <c r="B13" s="39">
        <v>1</v>
      </c>
      <c r="C13" s="43">
        <v>410950</v>
      </c>
      <c r="D13" s="39" t="s">
        <v>235</v>
      </c>
      <c r="E13" s="43">
        <v>11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</row>
    <row r="14" spans="1:11">
      <c r="A14" s="39" t="s">
        <v>60</v>
      </c>
      <c r="B14" s="39">
        <v>1</v>
      </c>
      <c r="C14" s="43">
        <v>411570</v>
      </c>
      <c r="D14" s="39" t="s">
        <v>236</v>
      </c>
      <c r="E14" s="43">
        <v>0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  <c r="K14" s="43">
        <v>0</v>
      </c>
    </row>
    <row r="15" spans="1:11">
      <c r="A15" s="39" t="s">
        <v>60</v>
      </c>
      <c r="B15" s="39">
        <v>1</v>
      </c>
      <c r="C15" s="43">
        <v>411620</v>
      </c>
      <c r="D15" s="39" t="s">
        <v>237</v>
      </c>
      <c r="E15" s="43">
        <v>0</v>
      </c>
      <c r="F15" s="43">
        <v>0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</row>
    <row r="16" spans="1:11">
      <c r="A16" s="39" t="s">
        <v>60</v>
      </c>
      <c r="B16" s="39">
        <v>1</v>
      </c>
      <c r="C16" s="43">
        <v>411820</v>
      </c>
      <c r="D16" s="39" t="s">
        <v>238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</v>
      </c>
    </row>
    <row r="17" spans="1:11">
      <c r="A17" s="38" t="s">
        <v>60</v>
      </c>
      <c r="B17" s="38">
        <v>2</v>
      </c>
      <c r="C17" s="44">
        <v>410020</v>
      </c>
      <c r="D17" s="38" t="s">
        <v>239</v>
      </c>
      <c r="E17" s="44">
        <v>0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</row>
    <row r="18" spans="1:11">
      <c r="A18" s="38" t="s">
        <v>60</v>
      </c>
      <c r="B18" s="38">
        <v>2</v>
      </c>
      <c r="C18" s="44">
        <v>410180</v>
      </c>
      <c r="D18" s="38" t="s">
        <v>90</v>
      </c>
      <c r="E18" s="44">
        <v>1</v>
      </c>
      <c r="F18" s="44">
        <v>556</v>
      </c>
      <c r="G18" s="44">
        <v>330</v>
      </c>
      <c r="H18" s="44">
        <v>6</v>
      </c>
      <c r="I18" s="44">
        <v>6</v>
      </c>
      <c r="J18" s="44">
        <v>6</v>
      </c>
      <c r="K18" s="44">
        <v>17</v>
      </c>
    </row>
    <row r="19" spans="1:11">
      <c r="A19" s="38" t="s">
        <v>60</v>
      </c>
      <c r="B19" s="38">
        <v>2</v>
      </c>
      <c r="C19" s="44">
        <v>410230</v>
      </c>
      <c r="D19" s="38" t="s">
        <v>240</v>
      </c>
      <c r="E19" s="44">
        <v>0</v>
      </c>
      <c r="F19" s="44">
        <v>52</v>
      </c>
      <c r="G19" s="44">
        <v>31</v>
      </c>
      <c r="H19" s="44">
        <v>0</v>
      </c>
      <c r="I19" s="44">
        <v>0</v>
      </c>
      <c r="J19" s="44">
        <v>0</v>
      </c>
      <c r="K19" s="44">
        <v>0</v>
      </c>
    </row>
    <row r="20" spans="1:11">
      <c r="A20" s="38" t="s">
        <v>60</v>
      </c>
      <c r="B20" s="38">
        <v>2</v>
      </c>
      <c r="C20" s="44">
        <v>410400</v>
      </c>
      <c r="D20" s="38" t="s">
        <v>101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1</v>
      </c>
    </row>
    <row r="21" spans="1:11">
      <c r="A21" s="38" t="s">
        <v>60</v>
      </c>
      <c r="B21" s="38">
        <v>2</v>
      </c>
      <c r="C21" s="44">
        <v>410410</v>
      </c>
      <c r="D21" s="38" t="s">
        <v>201</v>
      </c>
      <c r="E21" s="44">
        <v>0</v>
      </c>
      <c r="F21" s="44">
        <v>0</v>
      </c>
      <c r="G21" s="44">
        <v>29</v>
      </c>
      <c r="H21" s="44">
        <v>0</v>
      </c>
      <c r="I21" s="44">
        <v>0</v>
      </c>
      <c r="J21" s="44">
        <v>0</v>
      </c>
      <c r="K21" s="44">
        <v>0</v>
      </c>
    </row>
    <row r="22" spans="1:11">
      <c r="A22" s="38" t="s">
        <v>60</v>
      </c>
      <c r="B22" s="38">
        <v>2</v>
      </c>
      <c r="C22" s="44">
        <v>410420</v>
      </c>
      <c r="D22" s="38" t="s">
        <v>241</v>
      </c>
      <c r="E22" s="44">
        <v>0</v>
      </c>
      <c r="F22" s="44">
        <v>0</v>
      </c>
      <c r="G22" s="44">
        <v>20</v>
      </c>
      <c r="H22" s="44">
        <v>0</v>
      </c>
      <c r="I22" s="44">
        <v>0</v>
      </c>
      <c r="J22" s="44">
        <v>0</v>
      </c>
      <c r="K22" s="44">
        <v>0</v>
      </c>
    </row>
    <row r="23" spans="1:11">
      <c r="A23" s="38" t="s">
        <v>60</v>
      </c>
      <c r="B23" s="38">
        <v>2</v>
      </c>
      <c r="C23" s="44">
        <v>410425</v>
      </c>
      <c r="D23" s="38" t="s">
        <v>102</v>
      </c>
      <c r="E23" s="44">
        <v>5</v>
      </c>
      <c r="F23" s="44">
        <v>0</v>
      </c>
      <c r="G23" s="44">
        <v>0</v>
      </c>
      <c r="H23" s="44">
        <v>61</v>
      </c>
      <c r="I23" s="44">
        <v>0</v>
      </c>
      <c r="J23" s="44">
        <v>0</v>
      </c>
      <c r="K23" s="44">
        <v>0</v>
      </c>
    </row>
    <row r="24" spans="1:11">
      <c r="A24" s="38" t="s">
        <v>60</v>
      </c>
      <c r="B24" s="38">
        <v>2</v>
      </c>
      <c r="C24" s="44">
        <v>410520</v>
      </c>
      <c r="D24" s="38" t="s">
        <v>242</v>
      </c>
      <c r="E24" s="44">
        <v>0</v>
      </c>
      <c r="F24" s="44">
        <v>71</v>
      </c>
      <c r="G24" s="44">
        <v>17</v>
      </c>
      <c r="H24" s="44">
        <v>0</v>
      </c>
      <c r="I24" s="44">
        <v>0</v>
      </c>
      <c r="J24" s="44">
        <v>0</v>
      </c>
      <c r="K24" s="44">
        <v>1</v>
      </c>
    </row>
    <row r="25" spans="1:11">
      <c r="A25" s="38" t="s">
        <v>60</v>
      </c>
      <c r="B25" s="38">
        <v>2</v>
      </c>
      <c r="C25" s="44">
        <v>410690</v>
      </c>
      <c r="D25" s="38" t="s">
        <v>107</v>
      </c>
      <c r="E25" s="44">
        <v>14</v>
      </c>
      <c r="F25" s="44">
        <v>14</v>
      </c>
      <c r="G25" s="44">
        <v>22</v>
      </c>
      <c r="H25" s="44">
        <v>8</v>
      </c>
      <c r="I25" s="44">
        <v>0</v>
      </c>
      <c r="J25" s="44">
        <v>0</v>
      </c>
      <c r="K25" s="44">
        <v>25</v>
      </c>
    </row>
    <row r="26" spans="1:11">
      <c r="A26" s="38" t="s">
        <v>60</v>
      </c>
      <c r="B26" s="38">
        <v>2</v>
      </c>
      <c r="C26" s="44">
        <v>410765</v>
      </c>
      <c r="D26" s="38" t="s">
        <v>245</v>
      </c>
      <c r="E26" s="44">
        <v>0</v>
      </c>
      <c r="F26" s="44">
        <v>2</v>
      </c>
      <c r="G26" s="44">
        <v>6</v>
      </c>
      <c r="H26" s="44">
        <v>0</v>
      </c>
      <c r="I26" s="44">
        <v>0</v>
      </c>
      <c r="J26" s="44">
        <v>0</v>
      </c>
      <c r="K26" s="44">
        <v>0</v>
      </c>
    </row>
    <row r="27" spans="1:11">
      <c r="A27" s="38" t="s">
        <v>60</v>
      </c>
      <c r="B27" s="38">
        <v>2</v>
      </c>
      <c r="C27" s="44">
        <v>411320</v>
      </c>
      <c r="D27" s="38" t="s">
        <v>137</v>
      </c>
      <c r="E27" s="44">
        <v>25</v>
      </c>
      <c r="F27" s="44">
        <v>1</v>
      </c>
      <c r="G27" s="44">
        <v>4</v>
      </c>
      <c r="H27" s="44">
        <v>25</v>
      </c>
      <c r="I27" s="44">
        <v>0</v>
      </c>
      <c r="J27" s="44">
        <v>5</v>
      </c>
      <c r="K27" s="44">
        <v>3</v>
      </c>
    </row>
    <row r="28" spans="1:11">
      <c r="A28" s="38" t="s">
        <v>60</v>
      </c>
      <c r="B28" s="38">
        <v>2</v>
      </c>
      <c r="C28" s="44">
        <v>411430</v>
      </c>
      <c r="D28" s="38" t="s">
        <v>246</v>
      </c>
      <c r="E28" s="44">
        <v>0</v>
      </c>
      <c r="F28" s="44">
        <v>106</v>
      </c>
      <c r="G28" s="44">
        <v>0</v>
      </c>
      <c r="H28" s="44">
        <v>0</v>
      </c>
      <c r="I28" s="44">
        <v>1</v>
      </c>
      <c r="J28" s="44">
        <v>1</v>
      </c>
      <c r="K28" s="44">
        <v>4</v>
      </c>
    </row>
    <row r="29" spans="1:11">
      <c r="A29" s="38" t="s">
        <v>60</v>
      </c>
      <c r="B29" s="38">
        <v>2</v>
      </c>
      <c r="C29" s="44">
        <v>411915</v>
      </c>
      <c r="D29" s="38" t="s">
        <v>160</v>
      </c>
      <c r="E29" s="44">
        <v>1</v>
      </c>
      <c r="F29" s="44">
        <v>16</v>
      </c>
      <c r="G29" s="44">
        <v>24</v>
      </c>
      <c r="H29" s="44">
        <v>1</v>
      </c>
      <c r="I29" s="44">
        <v>0</v>
      </c>
      <c r="J29" s="44">
        <v>0</v>
      </c>
      <c r="K29" s="44">
        <v>17</v>
      </c>
    </row>
    <row r="30" spans="1:11">
      <c r="A30" s="38" t="s">
        <v>60</v>
      </c>
      <c r="B30" s="38">
        <v>2</v>
      </c>
      <c r="C30" s="44">
        <v>412080</v>
      </c>
      <c r="D30" s="38" t="s">
        <v>248</v>
      </c>
      <c r="E30" s="44">
        <v>14</v>
      </c>
      <c r="F30" s="44">
        <v>0</v>
      </c>
      <c r="G30" s="44">
        <v>4</v>
      </c>
      <c r="H30" s="44">
        <v>0</v>
      </c>
      <c r="I30" s="44">
        <v>0</v>
      </c>
      <c r="J30" s="44">
        <v>0</v>
      </c>
      <c r="K30" s="44">
        <v>11</v>
      </c>
    </row>
    <row r="31" spans="1:11">
      <c r="A31" s="38" t="s">
        <v>60</v>
      </c>
      <c r="B31" s="38">
        <v>2</v>
      </c>
      <c r="C31" s="44">
        <v>412120</v>
      </c>
      <c r="D31" s="38" t="s">
        <v>171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2</v>
      </c>
    </row>
    <row r="32" spans="1:11">
      <c r="A32" s="38" t="s">
        <v>60</v>
      </c>
      <c r="B32" s="38">
        <v>2</v>
      </c>
      <c r="C32" s="44">
        <v>412220</v>
      </c>
      <c r="D32" s="38" t="s">
        <v>202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4</v>
      </c>
    </row>
    <row r="33" spans="1:11">
      <c r="A33" s="38" t="s">
        <v>60</v>
      </c>
      <c r="B33" s="38">
        <v>2</v>
      </c>
      <c r="C33" s="44">
        <v>412230</v>
      </c>
      <c r="D33" s="38" t="s">
        <v>249</v>
      </c>
      <c r="E33" s="44">
        <v>174</v>
      </c>
      <c r="F33" s="44">
        <v>3</v>
      </c>
      <c r="G33" s="44">
        <v>5</v>
      </c>
      <c r="H33" s="44">
        <v>1</v>
      </c>
      <c r="I33" s="44">
        <v>1</v>
      </c>
      <c r="J33" s="44">
        <v>0</v>
      </c>
      <c r="K33" s="44">
        <v>1</v>
      </c>
    </row>
    <row r="34" spans="1:11">
      <c r="A34" s="38" t="s">
        <v>60</v>
      </c>
      <c r="B34" s="38">
        <v>2</v>
      </c>
      <c r="C34" s="44">
        <v>412550</v>
      </c>
      <c r="D34" s="38" t="s">
        <v>182</v>
      </c>
      <c r="E34" s="44">
        <v>164</v>
      </c>
      <c r="F34" s="44">
        <v>0</v>
      </c>
      <c r="G34" s="44">
        <v>0</v>
      </c>
      <c r="H34" s="44">
        <v>46</v>
      </c>
      <c r="I34" s="44">
        <v>14</v>
      </c>
      <c r="J34" s="44">
        <v>163</v>
      </c>
      <c r="K34" s="44">
        <v>150</v>
      </c>
    </row>
    <row r="35" spans="1:11">
      <c r="A35" s="38" t="s">
        <v>60</v>
      </c>
      <c r="B35" s="38">
        <v>2</v>
      </c>
      <c r="C35" s="44">
        <v>412760</v>
      </c>
      <c r="D35" s="38" t="s">
        <v>250</v>
      </c>
      <c r="E35" s="44">
        <v>0</v>
      </c>
      <c r="F35" s="44">
        <v>17</v>
      </c>
      <c r="G35" s="44">
        <v>16</v>
      </c>
      <c r="H35" s="44">
        <v>0</v>
      </c>
      <c r="I35" s="44">
        <v>0</v>
      </c>
      <c r="J35" s="44">
        <v>0</v>
      </c>
      <c r="K35" s="44">
        <v>0</v>
      </c>
    </row>
    <row r="36" spans="1:11">
      <c r="A36" s="39" t="s">
        <v>60</v>
      </c>
      <c r="B36" s="39">
        <v>3</v>
      </c>
      <c r="C36" s="43">
        <v>410160</v>
      </c>
      <c r="D36" s="39" t="s">
        <v>251</v>
      </c>
      <c r="E36" s="43">
        <v>6</v>
      </c>
      <c r="F36" s="43">
        <v>0</v>
      </c>
      <c r="G36" s="43">
        <v>0</v>
      </c>
      <c r="H36" s="43">
        <v>0</v>
      </c>
      <c r="I36" s="43">
        <v>2</v>
      </c>
      <c r="J36" s="43">
        <v>0</v>
      </c>
      <c r="K36" s="43">
        <v>21</v>
      </c>
    </row>
    <row r="37" spans="1:11">
      <c r="A37" s="39" t="s">
        <v>60</v>
      </c>
      <c r="B37" s="39">
        <v>3</v>
      </c>
      <c r="C37" s="43">
        <v>410465</v>
      </c>
      <c r="D37" s="39" t="s">
        <v>252</v>
      </c>
      <c r="E37" s="43">
        <v>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</row>
    <row r="38" spans="1:11">
      <c r="A38" s="39" t="s">
        <v>60</v>
      </c>
      <c r="B38" s="39">
        <v>3</v>
      </c>
      <c r="C38" s="43">
        <v>410490</v>
      </c>
      <c r="D38" s="39" t="s">
        <v>105</v>
      </c>
      <c r="E38" s="43">
        <v>27</v>
      </c>
      <c r="F38" s="43">
        <v>7</v>
      </c>
      <c r="G38" s="43">
        <v>14</v>
      </c>
      <c r="H38" s="43">
        <v>2</v>
      </c>
      <c r="I38" s="43">
        <v>1</v>
      </c>
      <c r="J38" s="43">
        <v>7</v>
      </c>
      <c r="K38" s="43">
        <v>1</v>
      </c>
    </row>
    <row r="39" spans="1:11">
      <c r="A39" s="39" t="s">
        <v>60</v>
      </c>
      <c r="B39" s="39">
        <v>3</v>
      </c>
      <c r="C39" s="43">
        <v>411050</v>
      </c>
      <c r="D39" s="39" t="s">
        <v>253</v>
      </c>
      <c r="E39" s="43">
        <v>4</v>
      </c>
      <c r="F39" s="43">
        <v>0</v>
      </c>
      <c r="G39" s="43">
        <v>0</v>
      </c>
      <c r="H39" s="43">
        <v>1</v>
      </c>
      <c r="I39" s="43">
        <v>0</v>
      </c>
      <c r="J39" s="43">
        <v>0</v>
      </c>
      <c r="K39" s="43">
        <v>1</v>
      </c>
    </row>
    <row r="40" spans="1:11">
      <c r="A40" s="39" t="s">
        <v>60</v>
      </c>
      <c r="B40" s="39">
        <v>3</v>
      </c>
      <c r="C40" s="43">
        <v>411200</v>
      </c>
      <c r="D40" s="39" t="s">
        <v>131</v>
      </c>
      <c r="E40" s="43">
        <v>8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6</v>
      </c>
    </row>
    <row r="41" spans="1:11">
      <c r="A41" s="39" t="s">
        <v>60</v>
      </c>
      <c r="B41" s="39">
        <v>3</v>
      </c>
      <c r="C41" s="43">
        <v>411770</v>
      </c>
      <c r="D41" s="39" t="s">
        <v>254</v>
      </c>
      <c r="E41" s="43">
        <v>0</v>
      </c>
      <c r="F41" s="43">
        <v>3</v>
      </c>
      <c r="G41" s="43">
        <v>22</v>
      </c>
      <c r="H41" s="43">
        <v>0</v>
      </c>
      <c r="I41" s="43">
        <v>0</v>
      </c>
      <c r="J41" s="43">
        <v>0</v>
      </c>
      <c r="K41" s="43">
        <v>1</v>
      </c>
    </row>
    <row r="42" spans="1:11">
      <c r="A42" s="39" t="s">
        <v>60</v>
      </c>
      <c r="B42" s="39">
        <v>3</v>
      </c>
      <c r="C42" s="43">
        <v>411990</v>
      </c>
      <c r="D42" s="39" t="s">
        <v>164</v>
      </c>
      <c r="E42" s="43">
        <v>0</v>
      </c>
      <c r="F42" s="43">
        <v>0</v>
      </c>
      <c r="G42" s="43">
        <v>20</v>
      </c>
      <c r="H42" s="43">
        <v>268</v>
      </c>
      <c r="I42" s="43">
        <v>0</v>
      </c>
      <c r="J42" s="43">
        <v>0</v>
      </c>
      <c r="K42" s="43">
        <v>0</v>
      </c>
    </row>
    <row r="43" spans="1:11">
      <c r="A43" s="39" t="s">
        <v>60</v>
      </c>
      <c r="B43" s="39">
        <v>3</v>
      </c>
      <c r="C43" s="43">
        <v>412510</v>
      </c>
      <c r="D43" s="39" t="s">
        <v>255</v>
      </c>
      <c r="E43" s="43">
        <v>57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</row>
    <row r="44" spans="1:11">
      <c r="A44" s="39" t="s">
        <v>60</v>
      </c>
      <c r="B44" s="39">
        <v>3</v>
      </c>
      <c r="C44" s="43">
        <v>412630</v>
      </c>
      <c r="D44" s="39" t="s">
        <v>256</v>
      </c>
      <c r="E44" s="43">
        <v>7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</row>
    <row r="45" spans="1:11">
      <c r="A45" s="38" t="s">
        <v>60</v>
      </c>
      <c r="B45" s="38">
        <v>4</v>
      </c>
      <c r="C45" s="44">
        <v>410773</v>
      </c>
      <c r="D45" s="38" t="s">
        <v>203</v>
      </c>
      <c r="E45" s="44">
        <v>17</v>
      </c>
      <c r="F45" s="44">
        <v>0</v>
      </c>
      <c r="G45" s="44">
        <v>26</v>
      </c>
      <c r="H45" s="44">
        <v>1</v>
      </c>
      <c r="I45" s="44">
        <v>0</v>
      </c>
      <c r="J45" s="44">
        <v>0</v>
      </c>
      <c r="K45" s="44">
        <v>14</v>
      </c>
    </row>
    <row r="46" spans="1:11">
      <c r="A46" s="38" t="s">
        <v>60</v>
      </c>
      <c r="B46" s="38">
        <v>4</v>
      </c>
      <c r="C46" s="44">
        <v>410895</v>
      </c>
      <c r="D46" s="38" t="s">
        <v>121</v>
      </c>
      <c r="E46" s="44">
        <v>3</v>
      </c>
      <c r="F46" s="44">
        <v>0</v>
      </c>
      <c r="G46" s="44">
        <v>0</v>
      </c>
      <c r="H46" s="44">
        <v>0</v>
      </c>
      <c r="I46" s="44">
        <v>3</v>
      </c>
      <c r="J46" s="44">
        <v>0</v>
      </c>
      <c r="K46" s="44">
        <v>57</v>
      </c>
    </row>
    <row r="47" spans="1:11">
      <c r="A47" s="38" t="s">
        <v>60</v>
      </c>
      <c r="B47" s="38">
        <v>4</v>
      </c>
      <c r="C47" s="44">
        <v>411020</v>
      </c>
      <c r="D47" s="38" t="s">
        <v>257</v>
      </c>
      <c r="E47" s="44">
        <v>3</v>
      </c>
      <c r="F47" s="44">
        <v>0</v>
      </c>
      <c r="G47" s="44">
        <v>2</v>
      </c>
      <c r="H47" s="44">
        <v>1</v>
      </c>
      <c r="I47" s="44">
        <v>0</v>
      </c>
      <c r="J47" s="44">
        <v>0</v>
      </c>
      <c r="K47" s="44">
        <v>3</v>
      </c>
    </row>
    <row r="48" spans="1:11">
      <c r="A48" s="38" t="s">
        <v>60</v>
      </c>
      <c r="B48" s="38">
        <v>4</v>
      </c>
      <c r="C48" s="44">
        <v>411070</v>
      </c>
      <c r="D48" s="38" t="s">
        <v>126</v>
      </c>
      <c r="E48" s="44">
        <v>1</v>
      </c>
      <c r="F48" s="44">
        <v>0</v>
      </c>
      <c r="G48" s="44">
        <v>0</v>
      </c>
      <c r="H48" s="44">
        <v>0</v>
      </c>
      <c r="I48" s="44">
        <v>0</v>
      </c>
      <c r="J48" s="44">
        <v>1</v>
      </c>
      <c r="K48" s="44">
        <v>1</v>
      </c>
    </row>
    <row r="49" spans="1:11">
      <c r="A49" s="38" t="s">
        <v>60</v>
      </c>
      <c r="B49" s="38">
        <v>4</v>
      </c>
      <c r="C49" s="44">
        <v>411390</v>
      </c>
      <c r="D49" s="38" t="s">
        <v>142</v>
      </c>
      <c r="E49" s="44">
        <v>0</v>
      </c>
      <c r="F49" s="44">
        <v>27</v>
      </c>
      <c r="G49" s="44">
        <v>139</v>
      </c>
      <c r="H49" s="44">
        <v>0</v>
      </c>
      <c r="I49" s="44">
        <v>0</v>
      </c>
      <c r="J49" s="44">
        <v>0</v>
      </c>
      <c r="K49" s="44">
        <v>70</v>
      </c>
    </row>
    <row r="50" spans="1:11">
      <c r="A50" s="38" t="s">
        <v>60</v>
      </c>
      <c r="B50" s="38">
        <v>4</v>
      </c>
      <c r="C50" s="44">
        <v>412150</v>
      </c>
      <c r="D50" s="38" t="s">
        <v>173</v>
      </c>
      <c r="E50" s="44">
        <v>47</v>
      </c>
      <c r="F50" s="44">
        <v>0</v>
      </c>
      <c r="G50" s="44">
        <v>26</v>
      </c>
      <c r="H50" s="44">
        <v>36</v>
      </c>
      <c r="I50" s="44">
        <v>0</v>
      </c>
      <c r="J50" s="44">
        <v>0</v>
      </c>
      <c r="K50" s="44">
        <v>26</v>
      </c>
    </row>
    <row r="51" spans="1:11">
      <c r="A51" s="38" t="s">
        <v>60</v>
      </c>
      <c r="B51" s="38">
        <v>4</v>
      </c>
      <c r="C51" s="44">
        <v>412200</v>
      </c>
      <c r="D51" s="38" t="s">
        <v>205</v>
      </c>
      <c r="E51" s="44">
        <v>34</v>
      </c>
      <c r="F51" s="44">
        <v>2</v>
      </c>
      <c r="G51" s="44">
        <v>2</v>
      </c>
      <c r="H51" s="44">
        <v>14</v>
      </c>
      <c r="I51" s="44">
        <v>8</v>
      </c>
      <c r="J51" s="44">
        <v>33</v>
      </c>
      <c r="K51" s="44">
        <v>19</v>
      </c>
    </row>
    <row r="52" spans="1:11">
      <c r="A52" s="38" t="s">
        <v>60</v>
      </c>
      <c r="B52" s="38">
        <v>4</v>
      </c>
      <c r="C52" s="44">
        <v>412700</v>
      </c>
      <c r="D52" s="38" t="s">
        <v>258</v>
      </c>
      <c r="E52" s="44">
        <v>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</row>
    <row r="53" spans="1:11">
      <c r="A53" s="39" t="s">
        <v>60</v>
      </c>
      <c r="B53" s="39">
        <v>5</v>
      </c>
      <c r="C53" s="43">
        <v>410304</v>
      </c>
      <c r="D53" s="39" t="s">
        <v>93</v>
      </c>
      <c r="E53" s="43">
        <v>18</v>
      </c>
      <c r="F53" s="43">
        <v>5</v>
      </c>
      <c r="G53" s="43">
        <v>7</v>
      </c>
      <c r="H53" s="43">
        <v>0</v>
      </c>
      <c r="I53" s="43">
        <v>0</v>
      </c>
      <c r="J53" s="43">
        <v>0</v>
      </c>
      <c r="K53" s="43">
        <v>0</v>
      </c>
    </row>
    <row r="54" spans="1:11">
      <c r="A54" s="39" t="s">
        <v>60</v>
      </c>
      <c r="B54" s="39">
        <v>5</v>
      </c>
      <c r="C54" s="43">
        <v>410442</v>
      </c>
      <c r="D54" s="39" t="s">
        <v>206</v>
      </c>
      <c r="E54" s="43">
        <v>1</v>
      </c>
      <c r="F54" s="43">
        <v>1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</row>
    <row r="55" spans="1:11">
      <c r="A55" s="39" t="s">
        <v>60</v>
      </c>
      <c r="B55" s="39">
        <v>5</v>
      </c>
      <c r="C55" s="43">
        <v>410845</v>
      </c>
      <c r="D55" s="39" t="s">
        <v>260</v>
      </c>
      <c r="E55" s="43">
        <v>0</v>
      </c>
      <c r="F55" s="43">
        <v>0</v>
      </c>
      <c r="G55" s="43">
        <v>429</v>
      </c>
      <c r="H55" s="43">
        <v>0</v>
      </c>
      <c r="I55" s="43">
        <v>0</v>
      </c>
      <c r="J55" s="43">
        <v>0</v>
      </c>
      <c r="K55" s="43">
        <v>0</v>
      </c>
    </row>
    <row r="56" spans="1:11">
      <c r="A56" s="39" t="s">
        <v>60</v>
      </c>
      <c r="B56" s="39">
        <v>5</v>
      </c>
      <c r="C56" s="43">
        <v>410865</v>
      </c>
      <c r="D56" s="39" t="s">
        <v>119</v>
      </c>
      <c r="E56" s="43">
        <v>0</v>
      </c>
      <c r="F56" s="43">
        <v>21</v>
      </c>
      <c r="G56" s="43">
        <v>13</v>
      </c>
      <c r="H56" s="43">
        <v>0</v>
      </c>
      <c r="I56" s="43">
        <v>0</v>
      </c>
      <c r="J56" s="43">
        <v>0</v>
      </c>
      <c r="K56" s="43">
        <v>1</v>
      </c>
    </row>
    <row r="57" spans="1:11">
      <c r="A57" s="39" t="s">
        <v>60</v>
      </c>
      <c r="B57" s="39">
        <v>5</v>
      </c>
      <c r="C57" s="43">
        <v>411330</v>
      </c>
      <c r="D57" s="39" t="s">
        <v>138</v>
      </c>
      <c r="E57" s="43">
        <v>19</v>
      </c>
      <c r="F57" s="43">
        <v>0</v>
      </c>
      <c r="G57" s="43">
        <v>0</v>
      </c>
      <c r="H57" s="43">
        <v>65</v>
      </c>
      <c r="I57" s="43">
        <v>0</v>
      </c>
      <c r="J57" s="43">
        <v>1</v>
      </c>
      <c r="K57" s="43">
        <v>64</v>
      </c>
    </row>
    <row r="58" spans="1:11">
      <c r="A58" s="39" t="s">
        <v>60</v>
      </c>
      <c r="B58" s="39">
        <v>5</v>
      </c>
      <c r="C58" s="43">
        <v>411780</v>
      </c>
      <c r="D58" s="39" t="s">
        <v>155</v>
      </c>
      <c r="E58" s="43">
        <v>75</v>
      </c>
      <c r="F58" s="43">
        <v>16</v>
      </c>
      <c r="G58" s="43">
        <v>0</v>
      </c>
      <c r="H58" s="43">
        <v>47</v>
      </c>
      <c r="I58" s="43">
        <v>0</v>
      </c>
      <c r="J58" s="43">
        <v>0</v>
      </c>
      <c r="K58" s="43">
        <v>0</v>
      </c>
    </row>
    <row r="59" spans="1:11">
      <c r="A59" s="39" t="s">
        <v>60</v>
      </c>
      <c r="B59" s="39">
        <v>5</v>
      </c>
      <c r="C59" s="43">
        <v>411930</v>
      </c>
      <c r="D59" s="39" t="s">
        <v>261</v>
      </c>
      <c r="E59" s="43">
        <v>0</v>
      </c>
      <c r="F59" s="43">
        <v>82</v>
      </c>
      <c r="G59" s="43">
        <v>60</v>
      </c>
      <c r="H59" s="43">
        <v>0</v>
      </c>
      <c r="I59" s="43">
        <v>0</v>
      </c>
      <c r="J59" s="43">
        <v>0</v>
      </c>
      <c r="K59" s="43">
        <v>0</v>
      </c>
    </row>
    <row r="60" spans="1:11">
      <c r="A60" s="39" t="s">
        <v>60</v>
      </c>
      <c r="B60" s="39">
        <v>5</v>
      </c>
      <c r="C60" s="43">
        <v>411960</v>
      </c>
      <c r="D60" s="39" t="s">
        <v>163</v>
      </c>
      <c r="E60" s="43">
        <v>30</v>
      </c>
      <c r="F60" s="43">
        <v>296</v>
      </c>
      <c r="G60" s="43">
        <v>218</v>
      </c>
      <c r="H60" s="43">
        <v>0</v>
      </c>
      <c r="I60" s="43">
        <v>1</v>
      </c>
      <c r="J60" s="43">
        <v>1</v>
      </c>
      <c r="K60" s="43">
        <v>0</v>
      </c>
    </row>
    <row r="61" spans="1:11">
      <c r="A61" s="39" t="s">
        <v>60</v>
      </c>
      <c r="B61" s="39">
        <v>5</v>
      </c>
      <c r="C61" s="43">
        <v>412015</v>
      </c>
      <c r="D61" s="39" t="s">
        <v>262</v>
      </c>
      <c r="E61" s="43">
        <v>2</v>
      </c>
      <c r="F61" s="43">
        <v>9</v>
      </c>
      <c r="G61" s="43">
        <v>135</v>
      </c>
      <c r="H61" s="43">
        <v>0</v>
      </c>
      <c r="I61" s="43">
        <v>0</v>
      </c>
      <c r="J61" s="43">
        <v>0</v>
      </c>
      <c r="K61" s="43">
        <v>1</v>
      </c>
    </row>
    <row r="62" spans="1:11">
      <c r="A62" s="39" t="s">
        <v>60</v>
      </c>
      <c r="B62" s="39">
        <v>5</v>
      </c>
      <c r="C62" s="43">
        <v>412060</v>
      </c>
      <c r="D62" s="39" t="s">
        <v>166</v>
      </c>
      <c r="E62" s="43">
        <v>37</v>
      </c>
      <c r="F62" s="43">
        <v>0</v>
      </c>
      <c r="G62" s="43">
        <v>0</v>
      </c>
      <c r="H62" s="43">
        <v>0</v>
      </c>
      <c r="I62" s="43">
        <v>0</v>
      </c>
      <c r="J62" s="43">
        <v>5</v>
      </c>
      <c r="K62" s="43">
        <v>0</v>
      </c>
    </row>
    <row r="63" spans="1:11">
      <c r="A63" s="39" t="s">
        <v>60</v>
      </c>
      <c r="B63" s="39">
        <v>5</v>
      </c>
      <c r="C63" s="43">
        <v>412215</v>
      </c>
      <c r="D63" s="39" t="s">
        <v>175</v>
      </c>
      <c r="E63" s="43">
        <v>54</v>
      </c>
      <c r="F63" s="43">
        <v>4</v>
      </c>
      <c r="G63" s="43">
        <v>233</v>
      </c>
      <c r="H63" s="43">
        <v>18</v>
      </c>
      <c r="I63" s="43">
        <v>3</v>
      </c>
      <c r="J63" s="43">
        <v>7</v>
      </c>
      <c r="K63" s="43">
        <v>11</v>
      </c>
    </row>
    <row r="64" spans="1:11">
      <c r="A64" s="39" t="s">
        <v>60</v>
      </c>
      <c r="B64" s="39">
        <v>5</v>
      </c>
      <c r="C64" s="43">
        <v>412796</v>
      </c>
      <c r="D64" s="39" t="s">
        <v>208</v>
      </c>
      <c r="E64" s="43">
        <v>0</v>
      </c>
      <c r="F64" s="43">
        <v>36</v>
      </c>
      <c r="G64" s="43">
        <v>8</v>
      </c>
      <c r="H64" s="43">
        <v>0</v>
      </c>
      <c r="I64" s="43">
        <v>0</v>
      </c>
      <c r="J64" s="43">
        <v>0</v>
      </c>
      <c r="K64" s="43">
        <v>0</v>
      </c>
    </row>
    <row r="65" spans="1:11">
      <c r="A65" s="39" t="s">
        <v>60</v>
      </c>
      <c r="B65" s="39">
        <v>5</v>
      </c>
      <c r="C65" s="43">
        <v>412865</v>
      </c>
      <c r="D65" s="39" t="s">
        <v>193</v>
      </c>
      <c r="E65" s="43">
        <v>2</v>
      </c>
      <c r="F65" s="43">
        <v>0</v>
      </c>
      <c r="G65" s="43">
        <v>243</v>
      </c>
      <c r="H65" s="43">
        <v>0</v>
      </c>
      <c r="I65" s="43">
        <v>0</v>
      </c>
      <c r="J65" s="43">
        <v>0</v>
      </c>
      <c r="K65" s="43">
        <v>0</v>
      </c>
    </row>
    <row r="66" spans="1:11">
      <c r="A66" s="38" t="s">
        <v>60</v>
      </c>
      <c r="B66" s="38">
        <v>6</v>
      </c>
      <c r="C66" s="44">
        <v>410130</v>
      </c>
      <c r="D66" s="38" t="s">
        <v>263</v>
      </c>
      <c r="E66" s="44">
        <v>7</v>
      </c>
      <c r="F66" s="44">
        <v>0</v>
      </c>
      <c r="G66" s="44">
        <v>0</v>
      </c>
      <c r="H66" s="44">
        <v>0</v>
      </c>
      <c r="I66" s="44">
        <v>28</v>
      </c>
      <c r="J66" s="44">
        <v>21</v>
      </c>
      <c r="K66" s="44">
        <v>3</v>
      </c>
    </row>
    <row r="67" spans="1:11">
      <c r="A67" s="38" t="s">
        <v>60</v>
      </c>
      <c r="B67" s="38">
        <v>6</v>
      </c>
      <c r="C67" s="44">
        <v>410290</v>
      </c>
      <c r="D67" s="38" t="s">
        <v>264</v>
      </c>
      <c r="E67" s="44">
        <v>119</v>
      </c>
      <c r="F67" s="44">
        <v>0</v>
      </c>
      <c r="G67" s="44">
        <v>3</v>
      </c>
      <c r="H67" s="44">
        <v>38</v>
      </c>
      <c r="I67" s="44">
        <v>0</v>
      </c>
      <c r="J67" s="44">
        <v>33</v>
      </c>
      <c r="K67" s="44">
        <v>200</v>
      </c>
    </row>
    <row r="68" spans="1:11">
      <c r="A68" s="38" t="s">
        <v>60</v>
      </c>
      <c r="B68" s="38">
        <v>6</v>
      </c>
      <c r="C68" s="44">
        <v>410680</v>
      </c>
      <c r="D68" s="38" t="s">
        <v>265</v>
      </c>
      <c r="E68" s="44">
        <v>0</v>
      </c>
      <c r="F68" s="44">
        <v>191</v>
      </c>
      <c r="G68" s="44">
        <v>191</v>
      </c>
      <c r="H68" s="44">
        <v>244</v>
      </c>
      <c r="I68" s="44">
        <v>0</v>
      </c>
      <c r="J68" s="44">
        <v>0</v>
      </c>
      <c r="K68" s="44">
        <v>0</v>
      </c>
    </row>
    <row r="69" spans="1:11">
      <c r="A69" s="38" t="s">
        <v>60</v>
      </c>
      <c r="B69" s="38">
        <v>6</v>
      </c>
      <c r="C69" s="44">
        <v>411860</v>
      </c>
      <c r="D69" s="38" t="s">
        <v>267</v>
      </c>
      <c r="E69" s="44">
        <v>0</v>
      </c>
      <c r="F69" s="44">
        <v>0</v>
      </c>
      <c r="G69" s="44">
        <v>76</v>
      </c>
      <c r="H69" s="44">
        <v>0</v>
      </c>
      <c r="I69" s="44">
        <v>0</v>
      </c>
      <c r="J69" s="44">
        <v>0</v>
      </c>
      <c r="K69" s="44">
        <v>0</v>
      </c>
    </row>
    <row r="70" spans="1:11">
      <c r="A70" s="38" t="s">
        <v>60</v>
      </c>
      <c r="B70" s="38">
        <v>6</v>
      </c>
      <c r="C70" s="44">
        <v>411870</v>
      </c>
      <c r="D70" s="38" t="s">
        <v>268</v>
      </c>
      <c r="E70" s="44">
        <v>1</v>
      </c>
      <c r="F70" s="44">
        <v>0</v>
      </c>
      <c r="G70" s="44">
        <v>0</v>
      </c>
      <c r="H70" s="44">
        <v>0</v>
      </c>
      <c r="I70" s="44">
        <v>1</v>
      </c>
      <c r="J70" s="44">
        <v>38</v>
      </c>
      <c r="K70" s="44">
        <v>37</v>
      </c>
    </row>
    <row r="71" spans="1:11">
      <c r="A71" s="38" t="s">
        <v>60</v>
      </c>
      <c r="B71" s="38">
        <v>6</v>
      </c>
      <c r="C71" s="44">
        <v>412030</v>
      </c>
      <c r="D71" s="38" t="s">
        <v>269</v>
      </c>
      <c r="E71" s="44">
        <v>0</v>
      </c>
      <c r="F71" s="44">
        <v>0</v>
      </c>
      <c r="G71" s="44">
        <v>1</v>
      </c>
      <c r="H71" s="44">
        <v>1</v>
      </c>
      <c r="I71" s="44">
        <v>0</v>
      </c>
      <c r="J71" s="44">
        <v>0</v>
      </c>
      <c r="K71" s="44">
        <v>0</v>
      </c>
    </row>
    <row r="72" spans="1:11">
      <c r="A72" s="38" t="s">
        <v>60</v>
      </c>
      <c r="B72" s="38">
        <v>6</v>
      </c>
      <c r="C72" s="44">
        <v>412560</v>
      </c>
      <c r="D72" s="38" t="s">
        <v>270</v>
      </c>
      <c r="E72" s="44">
        <v>62</v>
      </c>
      <c r="F72" s="44">
        <v>315</v>
      </c>
      <c r="G72" s="44">
        <v>0</v>
      </c>
      <c r="H72" s="44">
        <v>64</v>
      </c>
      <c r="I72" s="44">
        <v>0</v>
      </c>
      <c r="J72" s="44">
        <v>21</v>
      </c>
      <c r="K72" s="44">
        <v>4</v>
      </c>
    </row>
    <row r="73" spans="1:11">
      <c r="A73" s="38" t="s">
        <v>60</v>
      </c>
      <c r="B73" s="38">
        <v>6</v>
      </c>
      <c r="C73" s="44">
        <v>412820</v>
      </c>
      <c r="D73" s="38" t="s">
        <v>190</v>
      </c>
      <c r="E73" s="44">
        <v>32</v>
      </c>
      <c r="F73" s="44">
        <v>9</v>
      </c>
      <c r="G73" s="44">
        <v>5</v>
      </c>
      <c r="H73" s="44">
        <v>4</v>
      </c>
      <c r="I73" s="44">
        <v>0</v>
      </c>
      <c r="J73" s="44">
        <v>0</v>
      </c>
      <c r="K73" s="44">
        <v>8</v>
      </c>
    </row>
    <row r="74" spans="1:11">
      <c r="A74" s="39" t="s">
        <v>60</v>
      </c>
      <c r="B74" s="39">
        <v>7</v>
      </c>
      <c r="C74" s="43">
        <v>410540</v>
      </c>
      <c r="D74" s="39" t="s">
        <v>209</v>
      </c>
      <c r="E74" s="43">
        <v>164</v>
      </c>
      <c r="F74" s="43">
        <v>0</v>
      </c>
      <c r="G74" s="43">
        <v>15</v>
      </c>
      <c r="H74" s="43">
        <v>46</v>
      </c>
      <c r="I74" s="43">
        <v>3</v>
      </c>
      <c r="J74" s="43">
        <v>32</v>
      </c>
      <c r="K74" s="43">
        <v>31</v>
      </c>
    </row>
    <row r="75" spans="1:11">
      <c r="A75" s="39" t="s">
        <v>60</v>
      </c>
      <c r="B75" s="39">
        <v>7</v>
      </c>
      <c r="C75" s="43">
        <v>410645</v>
      </c>
      <c r="D75" s="39" t="s">
        <v>210</v>
      </c>
      <c r="E75" s="43">
        <v>20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</row>
    <row r="76" spans="1:11">
      <c r="A76" s="39" t="s">
        <v>60</v>
      </c>
      <c r="B76" s="39">
        <v>7</v>
      </c>
      <c r="C76" s="43">
        <v>410650</v>
      </c>
      <c r="D76" s="39" t="s">
        <v>272</v>
      </c>
      <c r="E76" s="43">
        <v>1</v>
      </c>
      <c r="F76" s="43">
        <v>0</v>
      </c>
      <c r="G76" s="43">
        <v>0</v>
      </c>
      <c r="H76" s="43">
        <v>0</v>
      </c>
      <c r="I76" s="43">
        <v>1</v>
      </c>
      <c r="J76" s="43">
        <v>1</v>
      </c>
      <c r="K76" s="43">
        <v>1</v>
      </c>
    </row>
    <row r="77" spans="1:11">
      <c r="A77" s="39" t="s">
        <v>60</v>
      </c>
      <c r="B77" s="39">
        <v>7</v>
      </c>
      <c r="C77" s="43">
        <v>410965</v>
      </c>
      <c r="D77" s="39" t="s">
        <v>273</v>
      </c>
      <c r="E77" s="43">
        <v>3</v>
      </c>
      <c r="F77" s="43">
        <v>0</v>
      </c>
      <c r="G77" s="43">
        <v>0</v>
      </c>
      <c r="H77" s="43">
        <v>3</v>
      </c>
      <c r="I77" s="43">
        <v>0</v>
      </c>
      <c r="J77" s="43">
        <v>0</v>
      </c>
      <c r="K77" s="43">
        <v>4</v>
      </c>
    </row>
    <row r="78" spans="1:11">
      <c r="A78" s="39" t="s">
        <v>60</v>
      </c>
      <c r="B78" s="39">
        <v>7</v>
      </c>
      <c r="C78" s="43">
        <v>411120</v>
      </c>
      <c r="D78" s="39" t="s">
        <v>129</v>
      </c>
      <c r="E78" s="43">
        <v>96</v>
      </c>
      <c r="F78" s="43">
        <v>0</v>
      </c>
      <c r="G78" s="43">
        <v>0</v>
      </c>
      <c r="H78" s="43">
        <v>7</v>
      </c>
      <c r="I78" s="43">
        <v>0</v>
      </c>
      <c r="J78" s="43">
        <v>0</v>
      </c>
      <c r="K78" s="43">
        <v>5</v>
      </c>
    </row>
    <row r="79" spans="1:11">
      <c r="A79" s="39" t="s">
        <v>60</v>
      </c>
      <c r="B79" s="39">
        <v>7</v>
      </c>
      <c r="C79" s="43">
        <v>411440</v>
      </c>
      <c r="D79" s="39" t="s">
        <v>274</v>
      </c>
      <c r="E79" s="43">
        <v>4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</row>
    <row r="80" spans="1:11">
      <c r="A80" s="39" t="s">
        <v>60</v>
      </c>
      <c r="B80" s="39">
        <v>7</v>
      </c>
      <c r="C80" s="43">
        <v>411760</v>
      </c>
      <c r="D80" s="39" t="s">
        <v>211</v>
      </c>
      <c r="E80" s="43">
        <v>0</v>
      </c>
      <c r="F80" s="43">
        <v>6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</row>
    <row r="81" spans="1:11">
      <c r="A81" s="39" t="s">
        <v>60</v>
      </c>
      <c r="B81" s="39">
        <v>7</v>
      </c>
      <c r="C81" s="43">
        <v>411850</v>
      </c>
      <c r="D81" s="39" t="s">
        <v>158</v>
      </c>
      <c r="E81" s="43">
        <v>28</v>
      </c>
      <c r="F81" s="43">
        <v>82</v>
      </c>
      <c r="G81" s="43">
        <v>91</v>
      </c>
      <c r="H81" s="43">
        <v>2</v>
      </c>
      <c r="I81" s="43">
        <v>0</v>
      </c>
      <c r="J81" s="43">
        <v>15</v>
      </c>
      <c r="K81" s="43">
        <v>23</v>
      </c>
    </row>
    <row r="82" spans="1:11">
      <c r="A82" s="39" t="s">
        <v>60</v>
      </c>
      <c r="B82" s="39">
        <v>7</v>
      </c>
      <c r="C82" s="43">
        <v>412480</v>
      </c>
      <c r="D82" s="39" t="s">
        <v>212</v>
      </c>
      <c r="E82" s="43">
        <v>11</v>
      </c>
      <c r="F82" s="43">
        <v>0</v>
      </c>
      <c r="G82" s="43">
        <v>0</v>
      </c>
      <c r="H82" s="43">
        <v>2</v>
      </c>
      <c r="I82" s="43">
        <v>0</v>
      </c>
      <c r="J82" s="43">
        <v>0</v>
      </c>
      <c r="K82" s="43">
        <v>7</v>
      </c>
    </row>
    <row r="83" spans="1:11">
      <c r="A83" s="39" t="s">
        <v>60</v>
      </c>
      <c r="B83" s="39">
        <v>7</v>
      </c>
      <c r="C83" s="43">
        <v>412627</v>
      </c>
      <c r="D83" s="39" t="s">
        <v>275</v>
      </c>
      <c r="E83" s="43">
        <v>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</row>
    <row r="84" spans="1:11">
      <c r="A84" s="39" t="s">
        <v>60</v>
      </c>
      <c r="B84" s="39">
        <v>7</v>
      </c>
      <c r="C84" s="43">
        <v>412665</v>
      </c>
      <c r="D84" s="39" t="s">
        <v>276</v>
      </c>
      <c r="E84" s="43">
        <v>0</v>
      </c>
      <c r="F84" s="43">
        <v>15</v>
      </c>
      <c r="G84" s="43">
        <v>15</v>
      </c>
      <c r="H84" s="43">
        <v>1</v>
      </c>
      <c r="I84" s="43">
        <v>0</v>
      </c>
      <c r="J84" s="43">
        <v>0</v>
      </c>
      <c r="K84" s="43">
        <v>0</v>
      </c>
    </row>
    <row r="85" spans="1:11">
      <c r="A85" s="39" t="s">
        <v>60</v>
      </c>
      <c r="B85" s="39">
        <v>7</v>
      </c>
      <c r="C85" s="43">
        <v>412870</v>
      </c>
      <c r="D85" s="39" t="s">
        <v>194</v>
      </c>
      <c r="E85" s="43">
        <v>0</v>
      </c>
      <c r="F85" s="43">
        <v>0</v>
      </c>
      <c r="G85" s="43">
        <v>0</v>
      </c>
      <c r="H85" s="43">
        <v>3</v>
      </c>
      <c r="I85" s="43">
        <v>0</v>
      </c>
      <c r="J85" s="43">
        <v>0</v>
      </c>
      <c r="K85" s="43">
        <v>0</v>
      </c>
    </row>
    <row r="86" spans="1:11">
      <c r="A86" s="52" t="s">
        <v>60</v>
      </c>
      <c r="B86" s="38">
        <v>8</v>
      </c>
      <c r="C86" s="53">
        <v>410100</v>
      </c>
      <c r="D86" s="52" t="s">
        <v>277</v>
      </c>
      <c r="E86" s="44">
        <v>0</v>
      </c>
      <c r="F86" s="44">
        <v>0</v>
      </c>
      <c r="G86" s="44">
        <v>18</v>
      </c>
      <c r="H86" s="44">
        <v>0</v>
      </c>
      <c r="I86" s="44">
        <v>0</v>
      </c>
      <c r="J86" s="44">
        <v>0</v>
      </c>
      <c r="K86" s="44">
        <v>0</v>
      </c>
    </row>
    <row r="87" spans="1:11">
      <c r="A87" s="38" t="s">
        <v>60</v>
      </c>
      <c r="B87" s="38">
        <v>8</v>
      </c>
      <c r="C87" s="44">
        <v>410260</v>
      </c>
      <c r="D87" s="38" t="s">
        <v>91</v>
      </c>
      <c r="E87" s="44">
        <v>18</v>
      </c>
      <c r="F87" s="44">
        <v>43</v>
      </c>
      <c r="G87" s="44">
        <v>10</v>
      </c>
      <c r="H87" s="44">
        <v>20</v>
      </c>
      <c r="I87" s="44">
        <v>0</v>
      </c>
      <c r="J87" s="44">
        <v>0</v>
      </c>
      <c r="K87" s="44">
        <v>11</v>
      </c>
    </row>
    <row r="88" spans="1:11">
      <c r="A88" s="38" t="s">
        <v>60</v>
      </c>
      <c r="B88" s="38">
        <v>8</v>
      </c>
      <c r="C88" s="44">
        <v>410657</v>
      </c>
      <c r="D88" s="38" t="s">
        <v>280</v>
      </c>
      <c r="E88" s="44">
        <v>5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7</v>
      </c>
    </row>
    <row r="89" spans="1:11">
      <c r="A89" s="38" t="s">
        <v>60</v>
      </c>
      <c r="B89" s="38">
        <v>8</v>
      </c>
      <c r="C89" s="44">
        <v>410720</v>
      </c>
      <c r="D89" s="38" t="s">
        <v>109</v>
      </c>
      <c r="E89" s="44">
        <v>135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39</v>
      </c>
    </row>
    <row r="90" spans="1:11">
      <c r="A90" s="38" t="s">
        <v>60</v>
      </c>
      <c r="B90" s="38">
        <v>8</v>
      </c>
      <c r="C90" s="44">
        <v>410740</v>
      </c>
      <c r="D90" s="38" t="s">
        <v>110</v>
      </c>
      <c r="E90" s="44">
        <v>7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</row>
    <row r="91" spans="1:11">
      <c r="A91" s="38" t="s">
        <v>60</v>
      </c>
      <c r="B91" s="38">
        <v>8</v>
      </c>
      <c r="C91" s="44">
        <v>410785</v>
      </c>
      <c r="D91" s="38" t="s">
        <v>213</v>
      </c>
      <c r="E91" s="44">
        <v>0</v>
      </c>
      <c r="F91" s="44">
        <v>6</v>
      </c>
      <c r="G91" s="44">
        <v>27</v>
      </c>
      <c r="H91" s="44">
        <v>11</v>
      </c>
      <c r="I91" s="44">
        <v>0</v>
      </c>
      <c r="J91" s="44">
        <v>5</v>
      </c>
      <c r="K91" s="44">
        <v>0</v>
      </c>
    </row>
    <row r="92" spans="1:11">
      <c r="A92" s="38" t="s">
        <v>60</v>
      </c>
      <c r="B92" s="38">
        <v>8</v>
      </c>
      <c r="C92" s="44">
        <v>411435</v>
      </c>
      <c r="D92" s="38" t="s">
        <v>282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1</v>
      </c>
    </row>
    <row r="93" spans="1:11">
      <c r="A93" s="38" t="s">
        <v>60</v>
      </c>
      <c r="B93" s="38">
        <v>8</v>
      </c>
      <c r="C93" s="44">
        <v>411725</v>
      </c>
      <c r="D93" s="38" t="s">
        <v>214</v>
      </c>
      <c r="E93" s="44">
        <v>6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7</v>
      </c>
    </row>
    <row r="94" spans="1:11">
      <c r="A94" s="38" t="s">
        <v>60</v>
      </c>
      <c r="B94" s="38">
        <v>8</v>
      </c>
      <c r="C94" s="44">
        <v>411900</v>
      </c>
      <c r="D94" s="38" t="s">
        <v>284</v>
      </c>
      <c r="E94" s="44">
        <v>0</v>
      </c>
      <c r="F94" s="44">
        <v>0</v>
      </c>
      <c r="G94" s="44">
        <v>9</v>
      </c>
      <c r="H94" s="44">
        <v>0</v>
      </c>
      <c r="I94" s="44">
        <v>0</v>
      </c>
      <c r="J94" s="44">
        <v>0</v>
      </c>
      <c r="K94" s="44">
        <v>0</v>
      </c>
    </row>
    <row r="95" spans="1:11">
      <c r="A95" s="38" t="s">
        <v>60</v>
      </c>
      <c r="B95" s="38">
        <v>8</v>
      </c>
      <c r="C95" s="44">
        <v>411925</v>
      </c>
      <c r="D95" s="38" t="s">
        <v>285</v>
      </c>
      <c r="E95" s="44">
        <v>0</v>
      </c>
      <c r="F95" s="44">
        <v>0</v>
      </c>
      <c r="G95" s="44">
        <v>3</v>
      </c>
      <c r="H95" s="44">
        <v>0</v>
      </c>
      <c r="I95" s="44">
        <v>0</v>
      </c>
      <c r="J95" s="44">
        <v>0</v>
      </c>
      <c r="K95" s="44">
        <v>0</v>
      </c>
    </row>
    <row r="96" spans="1:11">
      <c r="A96" s="38" t="s">
        <v>60</v>
      </c>
      <c r="B96" s="38">
        <v>8</v>
      </c>
      <c r="C96" s="44">
        <v>411980</v>
      </c>
      <c r="D96" s="38" t="s">
        <v>286</v>
      </c>
      <c r="E96" s="44">
        <v>2</v>
      </c>
      <c r="F96" s="44">
        <v>0</v>
      </c>
      <c r="G96" s="44">
        <v>1</v>
      </c>
      <c r="H96" s="44">
        <v>0</v>
      </c>
      <c r="I96" s="44">
        <v>0</v>
      </c>
      <c r="J96" s="44">
        <v>0</v>
      </c>
      <c r="K96" s="44">
        <v>0</v>
      </c>
    </row>
    <row r="97" spans="1:11">
      <c r="A97" s="38" t="s">
        <v>60</v>
      </c>
      <c r="B97" s="38">
        <v>8</v>
      </c>
      <c r="C97" s="44">
        <v>412035</v>
      </c>
      <c r="D97" s="38" t="s">
        <v>215</v>
      </c>
      <c r="E97" s="44">
        <v>9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7</v>
      </c>
    </row>
    <row r="98" spans="1:11">
      <c r="A98" s="38" t="s">
        <v>60</v>
      </c>
      <c r="B98" s="38">
        <v>8</v>
      </c>
      <c r="C98" s="44">
        <v>412300</v>
      </c>
      <c r="D98" s="38" t="s">
        <v>216</v>
      </c>
      <c r="E98" s="44">
        <v>5</v>
      </c>
      <c r="F98" s="44">
        <v>141</v>
      </c>
      <c r="G98" s="44">
        <v>16</v>
      </c>
      <c r="H98" s="44">
        <v>1</v>
      </c>
      <c r="I98" s="44">
        <v>0</v>
      </c>
      <c r="J98" s="44">
        <v>0</v>
      </c>
      <c r="K98" s="44">
        <v>8</v>
      </c>
    </row>
    <row r="99" spans="1:11">
      <c r="A99" s="38" t="s">
        <v>60</v>
      </c>
      <c r="B99" s="38">
        <v>8</v>
      </c>
      <c r="C99" s="44">
        <v>412380</v>
      </c>
      <c r="D99" s="38" t="s">
        <v>289</v>
      </c>
      <c r="E99" s="44">
        <v>0</v>
      </c>
      <c r="F99" s="44">
        <v>8</v>
      </c>
      <c r="G99" s="44">
        <v>12</v>
      </c>
      <c r="H99" s="44">
        <v>0</v>
      </c>
      <c r="I99" s="44">
        <v>0</v>
      </c>
      <c r="J99" s="44">
        <v>0</v>
      </c>
      <c r="K99" s="44">
        <v>0</v>
      </c>
    </row>
    <row r="100" spans="1:11">
      <c r="A100" s="38" t="s">
        <v>60</v>
      </c>
      <c r="B100" s="38">
        <v>8</v>
      </c>
      <c r="C100" s="44">
        <v>412440</v>
      </c>
      <c r="D100" s="38" t="s">
        <v>290</v>
      </c>
      <c r="E100" s="44">
        <v>1</v>
      </c>
      <c r="F100" s="44">
        <v>18</v>
      </c>
      <c r="G100" s="44">
        <v>28</v>
      </c>
      <c r="H100" s="44">
        <v>13</v>
      </c>
      <c r="I100" s="44">
        <v>0</v>
      </c>
      <c r="J100" s="44">
        <v>0</v>
      </c>
      <c r="K100" s="44">
        <v>1</v>
      </c>
    </row>
    <row r="101" spans="1:11">
      <c r="A101" s="38" t="s">
        <v>60</v>
      </c>
      <c r="B101" s="38">
        <v>8</v>
      </c>
      <c r="C101" s="44">
        <v>412520</v>
      </c>
      <c r="D101" s="38" t="s">
        <v>291</v>
      </c>
      <c r="E101" s="44">
        <v>7</v>
      </c>
      <c r="F101" s="44">
        <v>1</v>
      </c>
      <c r="G101" s="44">
        <v>17</v>
      </c>
      <c r="H101" s="44">
        <v>0</v>
      </c>
      <c r="I101" s="44">
        <v>0</v>
      </c>
      <c r="J101" s="44">
        <v>0</v>
      </c>
      <c r="K101" s="44">
        <v>0</v>
      </c>
    </row>
    <row r="102" spans="1:11">
      <c r="A102" s="39" t="s">
        <v>60</v>
      </c>
      <c r="B102" s="39">
        <v>9</v>
      </c>
      <c r="C102" s="43">
        <v>410830</v>
      </c>
      <c r="D102" s="39" t="s">
        <v>117</v>
      </c>
      <c r="E102" s="43">
        <v>135</v>
      </c>
      <c r="F102" s="43">
        <v>1</v>
      </c>
      <c r="G102" s="43">
        <v>199</v>
      </c>
      <c r="H102" s="43">
        <v>99</v>
      </c>
      <c r="I102" s="43">
        <v>0</v>
      </c>
      <c r="J102" s="43">
        <v>0</v>
      </c>
      <c r="K102" s="43">
        <v>57</v>
      </c>
    </row>
    <row r="103" spans="1:11">
      <c r="A103" s="39" t="s">
        <v>60</v>
      </c>
      <c r="B103" s="39">
        <v>9</v>
      </c>
      <c r="C103" s="43">
        <v>411095</v>
      </c>
      <c r="D103" s="39" t="s">
        <v>128</v>
      </c>
      <c r="E103" s="43">
        <v>87</v>
      </c>
      <c r="F103" s="43">
        <v>0</v>
      </c>
      <c r="G103" s="43">
        <v>0</v>
      </c>
      <c r="H103" s="43">
        <v>18</v>
      </c>
      <c r="I103" s="43">
        <v>0</v>
      </c>
      <c r="J103" s="43">
        <v>0</v>
      </c>
      <c r="K103" s="43">
        <v>0</v>
      </c>
    </row>
    <row r="104" spans="1:11">
      <c r="A104" s="39" t="s">
        <v>60</v>
      </c>
      <c r="B104" s="39">
        <v>9</v>
      </c>
      <c r="C104" s="43">
        <v>411560</v>
      </c>
      <c r="D104" s="39" t="s">
        <v>292</v>
      </c>
      <c r="E104" s="43">
        <v>20</v>
      </c>
      <c r="F104" s="43">
        <v>2</v>
      </c>
      <c r="G104" s="43">
        <v>8</v>
      </c>
      <c r="H104" s="43">
        <v>0</v>
      </c>
      <c r="I104" s="43">
        <v>0</v>
      </c>
      <c r="J104" s="43">
        <v>0</v>
      </c>
      <c r="K104" s="43">
        <v>0</v>
      </c>
    </row>
    <row r="105" spans="1:11">
      <c r="A105" s="39" t="s">
        <v>60</v>
      </c>
      <c r="B105" s="39">
        <v>9</v>
      </c>
      <c r="C105" s="43">
        <v>411580</v>
      </c>
      <c r="D105" s="39" t="s">
        <v>293</v>
      </c>
      <c r="E105" s="43">
        <v>32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</row>
    <row r="106" spans="1:11">
      <c r="A106" s="39" t="s">
        <v>60</v>
      </c>
      <c r="B106" s="39">
        <v>9</v>
      </c>
      <c r="C106" s="43">
        <v>411605</v>
      </c>
      <c r="D106" s="39" t="s">
        <v>294</v>
      </c>
      <c r="E106" s="43">
        <v>3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</row>
    <row r="107" spans="1:11">
      <c r="A107" s="39" t="s">
        <v>60</v>
      </c>
      <c r="B107" s="39">
        <v>9</v>
      </c>
      <c r="C107" s="43">
        <v>412405</v>
      </c>
      <c r="D107" s="39" t="s">
        <v>180</v>
      </c>
      <c r="E107" s="43">
        <v>8</v>
      </c>
      <c r="F107" s="43">
        <v>0</v>
      </c>
      <c r="G107" s="43">
        <v>1</v>
      </c>
      <c r="H107" s="43">
        <v>0</v>
      </c>
      <c r="I107" s="43">
        <v>1</v>
      </c>
      <c r="J107" s="43">
        <v>1</v>
      </c>
      <c r="K107" s="43">
        <v>3</v>
      </c>
    </row>
    <row r="108" spans="1:11">
      <c r="A108" s="39" t="s">
        <v>60</v>
      </c>
      <c r="B108" s="39">
        <v>9</v>
      </c>
      <c r="C108" s="43">
        <v>412570</v>
      </c>
      <c r="D108" s="39" t="s">
        <v>296</v>
      </c>
      <c r="E108" s="43">
        <v>25</v>
      </c>
      <c r="F108" s="43">
        <v>0</v>
      </c>
      <c r="G108" s="43">
        <v>21</v>
      </c>
      <c r="H108" s="43">
        <v>0</v>
      </c>
      <c r="I108" s="43">
        <v>0</v>
      </c>
      <c r="J108" s="43">
        <v>0</v>
      </c>
      <c r="K108" s="43">
        <v>9</v>
      </c>
    </row>
    <row r="109" spans="1:11">
      <c r="A109" s="38" t="s">
        <v>60</v>
      </c>
      <c r="B109" s="38">
        <v>10</v>
      </c>
      <c r="C109" s="44">
        <v>410105</v>
      </c>
      <c r="D109" s="38" t="s">
        <v>87</v>
      </c>
      <c r="E109" s="44">
        <v>21</v>
      </c>
      <c r="F109" s="44">
        <v>1</v>
      </c>
      <c r="G109" s="44">
        <v>1</v>
      </c>
      <c r="H109" s="44">
        <v>0</v>
      </c>
      <c r="I109" s="44">
        <v>27</v>
      </c>
      <c r="J109" s="44">
        <v>2</v>
      </c>
      <c r="K109" s="44">
        <v>28</v>
      </c>
    </row>
    <row r="110" spans="1:11">
      <c r="A110" s="38" t="s">
        <v>60</v>
      </c>
      <c r="B110" s="38">
        <v>10</v>
      </c>
      <c r="C110" s="44">
        <v>410305</v>
      </c>
      <c r="D110" s="38" t="s">
        <v>94</v>
      </c>
      <c r="E110" s="44">
        <v>26</v>
      </c>
      <c r="F110" s="44">
        <v>24</v>
      </c>
      <c r="G110" s="44">
        <v>0</v>
      </c>
      <c r="H110" s="44">
        <v>21</v>
      </c>
      <c r="I110" s="44">
        <v>0</v>
      </c>
      <c r="J110" s="44">
        <v>0</v>
      </c>
      <c r="K110" s="44">
        <v>0</v>
      </c>
    </row>
    <row r="111" spans="1:11">
      <c r="A111" s="38" t="s">
        <v>60</v>
      </c>
      <c r="B111" s="38">
        <v>10</v>
      </c>
      <c r="C111" s="44">
        <v>410335</v>
      </c>
      <c r="D111" s="38" t="s">
        <v>297</v>
      </c>
      <c r="E111" s="44">
        <v>4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</row>
    <row r="112" spans="1:11">
      <c r="A112" s="38" t="s">
        <v>60</v>
      </c>
      <c r="B112" s="38">
        <v>10</v>
      </c>
      <c r="C112" s="44">
        <v>410345</v>
      </c>
      <c r="D112" s="38" t="s">
        <v>298</v>
      </c>
      <c r="E112" s="44">
        <v>4</v>
      </c>
      <c r="F112" s="44">
        <v>0</v>
      </c>
      <c r="G112" s="44">
        <v>0</v>
      </c>
      <c r="H112" s="44">
        <v>0</v>
      </c>
      <c r="I112" s="44">
        <v>4</v>
      </c>
      <c r="J112" s="44">
        <v>4</v>
      </c>
      <c r="K112" s="44">
        <v>0</v>
      </c>
    </row>
    <row r="113" spans="1:11">
      <c r="A113" s="38" t="s">
        <v>60</v>
      </c>
      <c r="B113" s="38">
        <v>10</v>
      </c>
      <c r="C113" s="44">
        <v>410405</v>
      </c>
      <c r="D113" s="38" t="s">
        <v>299</v>
      </c>
      <c r="E113" s="44">
        <v>14</v>
      </c>
      <c r="F113" s="44">
        <v>0</v>
      </c>
      <c r="G113" s="44">
        <v>2</v>
      </c>
      <c r="H113" s="44">
        <v>0</v>
      </c>
      <c r="I113" s="44">
        <v>0</v>
      </c>
      <c r="J113" s="44">
        <v>0</v>
      </c>
      <c r="K113" s="44">
        <v>0</v>
      </c>
    </row>
    <row r="114" spans="1:11">
      <c r="A114" s="38" t="s">
        <v>60</v>
      </c>
      <c r="B114" s="38">
        <v>10</v>
      </c>
      <c r="C114" s="44">
        <v>410480</v>
      </c>
      <c r="D114" s="38" t="s">
        <v>80</v>
      </c>
      <c r="E114" s="44">
        <v>96</v>
      </c>
      <c r="F114" s="44">
        <v>0</v>
      </c>
      <c r="G114" s="44">
        <v>0</v>
      </c>
      <c r="H114" s="44">
        <v>0</v>
      </c>
      <c r="I114" s="44">
        <v>7</v>
      </c>
      <c r="J114" s="44">
        <v>0</v>
      </c>
      <c r="K114" s="44">
        <v>0</v>
      </c>
    </row>
    <row r="115" spans="1:11">
      <c r="A115" s="38" t="s">
        <v>60</v>
      </c>
      <c r="B115" s="38">
        <v>10</v>
      </c>
      <c r="C115" s="44">
        <v>410530</v>
      </c>
      <c r="D115" s="38" t="s">
        <v>301</v>
      </c>
      <c r="E115" s="44">
        <v>2</v>
      </c>
      <c r="F115" s="44">
        <v>0</v>
      </c>
      <c r="G115" s="44">
        <v>0</v>
      </c>
      <c r="H115" s="44">
        <v>0</v>
      </c>
      <c r="I115" s="44">
        <v>21</v>
      </c>
      <c r="J115" s="44">
        <v>21</v>
      </c>
      <c r="K115" s="44">
        <v>0</v>
      </c>
    </row>
    <row r="116" spans="1:11">
      <c r="A116" s="38" t="s">
        <v>60</v>
      </c>
      <c r="B116" s="38">
        <v>10</v>
      </c>
      <c r="C116" s="44">
        <v>410630</v>
      </c>
      <c r="D116" s="38" t="s">
        <v>302</v>
      </c>
      <c r="E116" s="44">
        <v>1</v>
      </c>
      <c r="F116" s="44">
        <v>121</v>
      </c>
      <c r="G116" s="44">
        <v>319</v>
      </c>
      <c r="H116" s="44">
        <v>0</v>
      </c>
      <c r="I116" s="44">
        <v>0</v>
      </c>
      <c r="J116" s="44">
        <v>0</v>
      </c>
      <c r="K116" s="44">
        <v>0</v>
      </c>
    </row>
    <row r="117" spans="1:11">
      <c r="A117" s="38" t="s">
        <v>60</v>
      </c>
      <c r="B117" s="38">
        <v>10</v>
      </c>
      <c r="C117" s="44">
        <v>410712</v>
      </c>
      <c r="D117" s="38" t="s">
        <v>303</v>
      </c>
      <c r="E117" s="44">
        <v>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>
      <c r="A118" s="38" t="s">
        <v>60</v>
      </c>
      <c r="B118" s="38">
        <v>10</v>
      </c>
      <c r="C118" s="44">
        <v>410754</v>
      </c>
      <c r="D118" s="38" t="s">
        <v>112</v>
      </c>
      <c r="E118" s="44">
        <v>32</v>
      </c>
      <c r="F118" s="44">
        <v>0</v>
      </c>
      <c r="G118" s="44">
        <v>4</v>
      </c>
      <c r="H118" s="44">
        <v>6</v>
      </c>
      <c r="I118" s="44">
        <v>0</v>
      </c>
      <c r="J118" s="44">
        <v>0</v>
      </c>
      <c r="K118" s="44">
        <v>0</v>
      </c>
    </row>
    <row r="119" spans="1:11">
      <c r="A119" s="38" t="s">
        <v>60</v>
      </c>
      <c r="B119" s="38">
        <v>10</v>
      </c>
      <c r="C119" s="44">
        <v>410975</v>
      </c>
      <c r="D119" s="38" t="s">
        <v>305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1</v>
      </c>
    </row>
    <row r="120" spans="1:11">
      <c r="A120" s="38" t="s">
        <v>60</v>
      </c>
      <c r="B120" s="38">
        <v>10</v>
      </c>
      <c r="C120" s="44">
        <v>411005</v>
      </c>
      <c r="D120" s="38" t="s">
        <v>124</v>
      </c>
      <c r="E120" s="44">
        <v>6</v>
      </c>
      <c r="F120" s="44">
        <v>12</v>
      </c>
      <c r="G120" s="44">
        <v>69</v>
      </c>
      <c r="H120" s="44">
        <v>0</v>
      </c>
      <c r="I120" s="44">
        <v>0</v>
      </c>
      <c r="J120" s="44">
        <v>0</v>
      </c>
      <c r="K120" s="44">
        <v>6</v>
      </c>
    </row>
    <row r="121" spans="1:11">
      <c r="A121" s="38" t="s">
        <v>60</v>
      </c>
      <c r="B121" s="38">
        <v>10</v>
      </c>
      <c r="C121" s="44">
        <v>411670</v>
      </c>
      <c r="D121" s="38" t="s">
        <v>307</v>
      </c>
      <c r="E121" s="44">
        <v>26</v>
      </c>
      <c r="F121" s="44">
        <v>21</v>
      </c>
      <c r="G121" s="44">
        <v>0</v>
      </c>
      <c r="H121" s="44">
        <v>0</v>
      </c>
      <c r="I121" s="44">
        <v>3</v>
      </c>
      <c r="J121" s="44">
        <v>25</v>
      </c>
      <c r="K121" s="44">
        <v>25</v>
      </c>
    </row>
    <row r="122" spans="1:11">
      <c r="A122" s="38" t="s">
        <v>60</v>
      </c>
      <c r="B122" s="38">
        <v>10</v>
      </c>
      <c r="C122" s="44">
        <v>412402</v>
      </c>
      <c r="D122" s="38" t="s">
        <v>179</v>
      </c>
      <c r="E122" s="44">
        <v>110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117</v>
      </c>
    </row>
    <row r="123" spans="1:11">
      <c r="A123" s="38" t="s">
        <v>60</v>
      </c>
      <c r="B123" s="38">
        <v>10</v>
      </c>
      <c r="C123" s="44">
        <v>412785</v>
      </c>
      <c r="D123" s="38" t="s">
        <v>187</v>
      </c>
      <c r="E123" s="44">
        <v>75</v>
      </c>
      <c r="F123" s="44">
        <v>0</v>
      </c>
      <c r="G123" s="44">
        <v>0</v>
      </c>
      <c r="H123" s="44">
        <v>5</v>
      </c>
      <c r="I123" s="44">
        <v>5</v>
      </c>
      <c r="J123" s="44">
        <v>5</v>
      </c>
      <c r="K123" s="44">
        <v>8</v>
      </c>
    </row>
    <row r="124" spans="1:11">
      <c r="A124" s="38" t="s">
        <v>60</v>
      </c>
      <c r="B124" s="38">
        <v>10</v>
      </c>
      <c r="C124" s="44">
        <v>412855</v>
      </c>
      <c r="D124" s="38" t="s">
        <v>192</v>
      </c>
      <c r="E124" s="44">
        <v>1</v>
      </c>
      <c r="F124" s="44">
        <v>21</v>
      </c>
      <c r="G124" s="44">
        <v>52</v>
      </c>
      <c r="H124" s="44">
        <v>0</v>
      </c>
      <c r="I124" s="44">
        <v>0</v>
      </c>
      <c r="J124" s="44">
        <v>0</v>
      </c>
      <c r="K124" s="44">
        <v>26</v>
      </c>
    </row>
    <row r="125" spans="1:11">
      <c r="A125" s="39" t="s">
        <v>60</v>
      </c>
      <c r="B125" s="39">
        <v>11</v>
      </c>
      <c r="C125" s="43">
        <v>410045</v>
      </c>
      <c r="D125" s="39" t="s">
        <v>309</v>
      </c>
      <c r="E125" s="43">
        <v>2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</row>
    <row r="126" spans="1:11">
      <c r="A126" s="39" t="s">
        <v>60</v>
      </c>
      <c r="B126" s="39">
        <v>11</v>
      </c>
      <c r="C126" s="43">
        <v>410250</v>
      </c>
      <c r="D126" s="39" t="s">
        <v>310</v>
      </c>
      <c r="E126" s="43">
        <v>18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</row>
    <row r="127" spans="1:11">
      <c r="A127" s="39" t="s">
        <v>60</v>
      </c>
      <c r="B127" s="39">
        <v>11</v>
      </c>
      <c r="C127" s="43">
        <v>410300</v>
      </c>
      <c r="D127" s="39" t="s">
        <v>311</v>
      </c>
      <c r="E127" s="43">
        <v>18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</row>
    <row r="128" spans="1:11">
      <c r="A128" s="39" t="s">
        <v>60</v>
      </c>
      <c r="B128" s="39">
        <v>11</v>
      </c>
      <c r="C128" s="43">
        <v>410390</v>
      </c>
      <c r="D128" s="39" t="s">
        <v>100</v>
      </c>
      <c r="E128" s="43">
        <v>20</v>
      </c>
      <c r="F128" s="43">
        <v>14</v>
      </c>
      <c r="G128" s="43">
        <v>0</v>
      </c>
      <c r="H128" s="43">
        <v>0</v>
      </c>
      <c r="I128" s="43">
        <v>0</v>
      </c>
      <c r="J128" s="43">
        <v>0</v>
      </c>
      <c r="K128" s="43">
        <v>9</v>
      </c>
    </row>
    <row r="129" spans="1:11">
      <c r="A129" s="39" t="s">
        <v>60</v>
      </c>
      <c r="B129" s="39">
        <v>11</v>
      </c>
      <c r="C129" s="43">
        <v>410430</v>
      </c>
      <c r="D129" s="39" t="s">
        <v>312</v>
      </c>
      <c r="E129" s="43">
        <v>26</v>
      </c>
      <c r="F129" s="43">
        <v>0</v>
      </c>
      <c r="G129" s="43">
        <v>0</v>
      </c>
      <c r="H129" s="43">
        <v>0</v>
      </c>
      <c r="I129" s="43">
        <v>0</v>
      </c>
      <c r="J129" s="43">
        <v>12</v>
      </c>
      <c r="K129" s="43">
        <v>2</v>
      </c>
    </row>
    <row r="130" spans="1:11">
      <c r="A130" s="39" t="s">
        <v>60</v>
      </c>
      <c r="B130" s="39">
        <v>11</v>
      </c>
      <c r="C130" s="43">
        <v>410750</v>
      </c>
      <c r="D130" s="39" t="s">
        <v>111</v>
      </c>
      <c r="E130" s="43">
        <v>0</v>
      </c>
      <c r="F130" s="43">
        <v>19</v>
      </c>
      <c r="G130" s="43">
        <v>52</v>
      </c>
      <c r="H130" s="43">
        <v>0</v>
      </c>
      <c r="I130" s="43">
        <v>0</v>
      </c>
      <c r="J130" s="43">
        <v>0</v>
      </c>
      <c r="K130" s="43">
        <v>1</v>
      </c>
    </row>
    <row r="131" spans="1:11">
      <c r="A131" s="39" t="s">
        <v>60</v>
      </c>
      <c r="B131" s="39">
        <v>11</v>
      </c>
      <c r="C131" s="43">
        <v>410755</v>
      </c>
      <c r="D131" s="39" t="s">
        <v>314</v>
      </c>
      <c r="E131" s="43">
        <v>0</v>
      </c>
      <c r="F131" s="43">
        <v>0</v>
      </c>
      <c r="G131" s="43">
        <v>1</v>
      </c>
      <c r="H131" s="43">
        <v>0</v>
      </c>
      <c r="I131" s="43">
        <v>0</v>
      </c>
      <c r="J131" s="43">
        <v>0</v>
      </c>
      <c r="K131" s="43">
        <v>0</v>
      </c>
    </row>
    <row r="132" spans="1:11">
      <c r="A132" s="39" t="s">
        <v>60</v>
      </c>
      <c r="B132" s="39">
        <v>11</v>
      </c>
      <c r="C132" s="43">
        <v>410860</v>
      </c>
      <c r="D132" s="39" t="s">
        <v>118</v>
      </c>
      <c r="E132" s="43">
        <v>0</v>
      </c>
      <c r="F132" s="43">
        <v>14</v>
      </c>
      <c r="G132" s="43">
        <v>166</v>
      </c>
      <c r="H132" s="43">
        <v>0</v>
      </c>
      <c r="I132" s="43">
        <v>0</v>
      </c>
      <c r="J132" s="43">
        <v>0</v>
      </c>
      <c r="K132" s="43">
        <v>1</v>
      </c>
    </row>
    <row r="133" spans="1:11">
      <c r="A133" s="39" t="s">
        <v>60</v>
      </c>
      <c r="B133" s="39">
        <v>11</v>
      </c>
      <c r="C133" s="43">
        <v>411080</v>
      </c>
      <c r="D133" s="39" t="s">
        <v>127</v>
      </c>
      <c r="E133" s="43">
        <v>16</v>
      </c>
      <c r="F133" s="43">
        <v>0</v>
      </c>
      <c r="G133" s="43">
        <v>0</v>
      </c>
      <c r="H133" s="43">
        <v>0</v>
      </c>
      <c r="I133" s="43">
        <v>0</v>
      </c>
      <c r="J133" s="43">
        <v>2</v>
      </c>
      <c r="K133" s="43">
        <v>0</v>
      </c>
    </row>
    <row r="134" spans="1:11">
      <c r="A134" s="39" t="s">
        <v>60</v>
      </c>
      <c r="B134" s="39">
        <v>11</v>
      </c>
      <c r="C134" s="43">
        <v>411220</v>
      </c>
      <c r="D134" s="39" t="s">
        <v>315</v>
      </c>
      <c r="E134" s="43">
        <v>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</row>
    <row r="135" spans="1:11">
      <c r="A135" s="39" t="s">
        <v>60</v>
      </c>
      <c r="B135" s="39">
        <v>11</v>
      </c>
      <c r="C135" s="43">
        <v>411295</v>
      </c>
      <c r="D135" s="39" t="s">
        <v>135</v>
      </c>
      <c r="E135" s="43">
        <v>6</v>
      </c>
      <c r="F135" s="43">
        <v>0</v>
      </c>
      <c r="G135" s="43">
        <v>0</v>
      </c>
      <c r="H135" s="43">
        <v>0</v>
      </c>
      <c r="I135" s="43">
        <v>6</v>
      </c>
      <c r="J135" s="43">
        <v>1</v>
      </c>
      <c r="K135" s="43">
        <v>1</v>
      </c>
    </row>
    <row r="136" spans="1:11">
      <c r="A136" s="39" t="s">
        <v>60</v>
      </c>
      <c r="B136" s="39">
        <v>11</v>
      </c>
      <c r="C136" s="43">
        <v>411373</v>
      </c>
      <c r="D136" s="39" t="s">
        <v>141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3</v>
      </c>
    </row>
    <row r="137" spans="1:11">
      <c r="A137" s="39" t="s">
        <v>60</v>
      </c>
      <c r="B137" s="39">
        <v>11</v>
      </c>
      <c r="C137" s="43">
        <v>411400</v>
      </c>
      <c r="D137" s="39" t="s">
        <v>316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10</v>
      </c>
      <c r="K137" s="43">
        <v>0</v>
      </c>
    </row>
    <row r="138" spans="1:11">
      <c r="A138" s="39" t="s">
        <v>60</v>
      </c>
      <c r="B138" s="39">
        <v>11</v>
      </c>
      <c r="C138" s="43">
        <v>411680</v>
      </c>
      <c r="D138" s="39" t="s">
        <v>317</v>
      </c>
      <c r="E138" s="43">
        <v>0</v>
      </c>
      <c r="F138" s="43">
        <v>10</v>
      </c>
      <c r="G138" s="43">
        <v>10</v>
      </c>
      <c r="H138" s="43">
        <v>0</v>
      </c>
      <c r="I138" s="43">
        <v>0</v>
      </c>
      <c r="J138" s="43">
        <v>0</v>
      </c>
      <c r="K138" s="43">
        <v>0</v>
      </c>
    </row>
    <row r="139" spans="1:11">
      <c r="A139" s="39" t="s">
        <v>60</v>
      </c>
      <c r="B139" s="39">
        <v>11</v>
      </c>
      <c r="C139" s="43">
        <v>411880</v>
      </c>
      <c r="D139" s="39" t="s">
        <v>218</v>
      </c>
      <c r="E139" s="43">
        <v>1</v>
      </c>
      <c r="F139" s="43">
        <v>0</v>
      </c>
      <c r="G139" s="43">
        <v>0</v>
      </c>
      <c r="H139" s="43">
        <v>1</v>
      </c>
      <c r="I139" s="43">
        <v>1</v>
      </c>
      <c r="J139" s="43">
        <v>1</v>
      </c>
      <c r="K139" s="43">
        <v>2</v>
      </c>
    </row>
    <row r="140" spans="1:11">
      <c r="A140" s="39" t="s">
        <v>60</v>
      </c>
      <c r="B140" s="39">
        <v>11</v>
      </c>
      <c r="C140" s="43">
        <v>412135</v>
      </c>
      <c r="D140" s="39" t="s">
        <v>172</v>
      </c>
      <c r="E140" s="43">
        <v>0</v>
      </c>
      <c r="F140" s="43">
        <v>17</v>
      </c>
      <c r="G140" s="43">
        <v>18</v>
      </c>
      <c r="H140" s="43">
        <v>0</v>
      </c>
      <c r="I140" s="43">
        <v>6</v>
      </c>
      <c r="J140" s="43">
        <v>0</v>
      </c>
      <c r="K140" s="43">
        <v>0</v>
      </c>
    </row>
    <row r="141" spans="1:11">
      <c r="A141" s="39" t="s">
        <v>60</v>
      </c>
      <c r="B141" s="39">
        <v>11</v>
      </c>
      <c r="C141" s="43">
        <v>412720</v>
      </c>
      <c r="D141" s="39" t="s">
        <v>219</v>
      </c>
      <c r="E141" s="43">
        <v>72</v>
      </c>
      <c r="F141" s="43">
        <v>0</v>
      </c>
      <c r="G141" s="43">
        <v>0</v>
      </c>
      <c r="H141" s="43">
        <v>0</v>
      </c>
      <c r="I141" s="43">
        <v>2</v>
      </c>
      <c r="J141" s="43">
        <v>55</v>
      </c>
      <c r="K141" s="43">
        <v>0</v>
      </c>
    </row>
    <row r="142" spans="1:11">
      <c r="A142" s="39" t="s">
        <v>60</v>
      </c>
      <c r="B142" s="39">
        <v>11</v>
      </c>
      <c r="C142" s="43">
        <v>412800</v>
      </c>
      <c r="D142" s="39" t="s">
        <v>188</v>
      </c>
      <c r="E142" s="43">
        <v>0</v>
      </c>
      <c r="F142" s="43">
        <v>0</v>
      </c>
      <c r="G142" s="43">
        <v>2</v>
      </c>
      <c r="H142" s="43">
        <v>0</v>
      </c>
      <c r="I142" s="43">
        <v>0</v>
      </c>
      <c r="J142" s="43">
        <v>0</v>
      </c>
      <c r="K142" s="43">
        <v>0</v>
      </c>
    </row>
    <row r="143" spans="1:11">
      <c r="A143" s="38" t="s">
        <v>60</v>
      </c>
      <c r="B143" s="38">
        <v>12</v>
      </c>
      <c r="C143" s="44">
        <v>410347</v>
      </c>
      <c r="D143" s="38" t="s">
        <v>96</v>
      </c>
      <c r="E143" s="44">
        <v>21</v>
      </c>
      <c r="F143" s="44">
        <v>62</v>
      </c>
      <c r="G143" s="44">
        <v>70</v>
      </c>
      <c r="H143" s="44">
        <v>7</v>
      </c>
      <c r="I143" s="44">
        <v>0</v>
      </c>
      <c r="J143" s="44">
        <v>0</v>
      </c>
      <c r="K143" s="44">
        <v>8</v>
      </c>
    </row>
    <row r="144" spans="1:11">
      <c r="A144" s="38" t="s">
        <v>60</v>
      </c>
      <c r="B144" s="38">
        <v>12</v>
      </c>
      <c r="C144" s="44">
        <v>410660</v>
      </c>
      <c r="D144" s="38" t="s">
        <v>321</v>
      </c>
      <c r="E144" s="44">
        <v>38</v>
      </c>
      <c r="F144" s="44">
        <v>0</v>
      </c>
      <c r="G144" s="44">
        <v>2</v>
      </c>
      <c r="H144" s="44">
        <v>0</v>
      </c>
      <c r="I144" s="44">
        <v>0</v>
      </c>
      <c r="J144" s="44">
        <v>1</v>
      </c>
      <c r="K144" s="44">
        <v>0</v>
      </c>
    </row>
    <row r="145" spans="1:11">
      <c r="A145" s="38" t="s">
        <v>60</v>
      </c>
      <c r="B145" s="38">
        <v>12</v>
      </c>
      <c r="C145" s="44">
        <v>410725</v>
      </c>
      <c r="D145" s="38" t="s">
        <v>322</v>
      </c>
      <c r="E145" s="44">
        <v>14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</row>
    <row r="146" spans="1:11">
      <c r="A146" s="38" t="s">
        <v>60</v>
      </c>
      <c r="B146" s="38">
        <v>12</v>
      </c>
      <c r="C146" s="44">
        <v>410752</v>
      </c>
      <c r="D146" s="38" t="s">
        <v>220</v>
      </c>
      <c r="E146" s="44">
        <v>5</v>
      </c>
      <c r="F146" s="44">
        <v>0</v>
      </c>
      <c r="G146" s="44">
        <v>107</v>
      </c>
      <c r="H146" s="44">
        <v>0</v>
      </c>
      <c r="I146" s="44">
        <v>0</v>
      </c>
      <c r="J146" s="44">
        <v>4</v>
      </c>
      <c r="K146" s="44">
        <v>5</v>
      </c>
    </row>
    <row r="147" spans="1:11">
      <c r="A147" s="38" t="s">
        <v>60</v>
      </c>
      <c r="B147" s="38">
        <v>12</v>
      </c>
      <c r="C147" s="44">
        <v>410990</v>
      </c>
      <c r="D147" s="38" t="s">
        <v>324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2</v>
      </c>
    </row>
    <row r="148" spans="1:11">
      <c r="A148" s="38" t="s">
        <v>60</v>
      </c>
      <c r="B148" s="38">
        <v>12</v>
      </c>
      <c r="C148" s="44">
        <v>411060</v>
      </c>
      <c r="D148" s="38" t="s">
        <v>325</v>
      </c>
      <c r="E148" s="44">
        <v>0</v>
      </c>
      <c r="F148" s="44">
        <v>0</v>
      </c>
      <c r="G148" s="44">
        <v>18</v>
      </c>
      <c r="H148" s="44">
        <v>0</v>
      </c>
      <c r="I148" s="44">
        <v>0</v>
      </c>
      <c r="J148" s="44">
        <v>0</v>
      </c>
      <c r="K148" s="44">
        <v>0</v>
      </c>
    </row>
    <row r="149" spans="1:11">
      <c r="A149" s="38" t="s">
        <v>60</v>
      </c>
      <c r="B149" s="38">
        <v>12</v>
      </c>
      <c r="C149" s="44">
        <v>411470</v>
      </c>
      <c r="D149" s="38" t="s">
        <v>326</v>
      </c>
      <c r="E149" s="44">
        <v>0</v>
      </c>
      <c r="F149" s="44">
        <v>1</v>
      </c>
      <c r="G149" s="44">
        <v>35</v>
      </c>
      <c r="H149" s="44">
        <v>0</v>
      </c>
      <c r="I149" s="44">
        <v>0</v>
      </c>
      <c r="J149" s="44">
        <v>0</v>
      </c>
      <c r="K149" s="44">
        <v>0</v>
      </c>
    </row>
    <row r="150" spans="1:11">
      <c r="A150" s="38" t="s">
        <v>60</v>
      </c>
      <c r="B150" s="38">
        <v>12</v>
      </c>
      <c r="C150" s="44">
        <v>411510</v>
      </c>
      <c r="D150" s="38" t="s">
        <v>327</v>
      </c>
      <c r="E150" s="44">
        <v>4</v>
      </c>
      <c r="F150" s="44">
        <v>0</v>
      </c>
      <c r="G150" s="44">
        <v>30</v>
      </c>
      <c r="H150" s="44">
        <v>0</v>
      </c>
      <c r="I150" s="44">
        <v>0</v>
      </c>
      <c r="J150" s="44">
        <v>0</v>
      </c>
      <c r="K150" s="44">
        <v>0</v>
      </c>
    </row>
    <row r="151" spans="1:11">
      <c r="A151" s="38" t="s">
        <v>60</v>
      </c>
      <c r="B151" s="38">
        <v>12</v>
      </c>
      <c r="C151" s="44">
        <v>411720</v>
      </c>
      <c r="D151" s="38" t="s">
        <v>328</v>
      </c>
      <c r="E151" s="44">
        <v>0</v>
      </c>
      <c r="F151" s="44">
        <v>0</v>
      </c>
      <c r="G151" s="44">
        <v>312</v>
      </c>
      <c r="H151" s="44">
        <v>0</v>
      </c>
      <c r="I151" s="44">
        <v>0</v>
      </c>
      <c r="J151" s="44">
        <v>0</v>
      </c>
      <c r="K151" s="44">
        <v>0</v>
      </c>
    </row>
    <row r="152" spans="1:11">
      <c r="A152" s="38" t="s">
        <v>60</v>
      </c>
      <c r="B152" s="38">
        <v>12</v>
      </c>
      <c r="C152" s="44">
        <v>411885</v>
      </c>
      <c r="D152" s="38" t="s">
        <v>159</v>
      </c>
      <c r="E152" s="44">
        <v>12</v>
      </c>
      <c r="F152" s="44">
        <v>237</v>
      </c>
      <c r="G152" s="44">
        <v>2</v>
      </c>
      <c r="H152" s="44">
        <v>2</v>
      </c>
      <c r="I152" s="44">
        <v>1</v>
      </c>
      <c r="J152" s="44">
        <v>2</v>
      </c>
      <c r="K152" s="44">
        <v>0</v>
      </c>
    </row>
    <row r="153" spans="1:11">
      <c r="A153" s="38" t="s">
        <v>60</v>
      </c>
      <c r="B153" s="38">
        <v>12</v>
      </c>
      <c r="C153" s="44">
        <v>412810</v>
      </c>
      <c r="D153" s="38" t="s">
        <v>189</v>
      </c>
      <c r="E153" s="44">
        <v>195</v>
      </c>
      <c r="F153" s="44">
        <v>149</v>
      </c>
      <c r="G153" s="44">
        <v>143</v>
      </c>
      <c r="H153" s="44">
        <v>248</v>
      </c>
      <c r="I153" s="44">
        <v>0</v>
      </c>
      <c r="J153" s="44">
        <v>0</v>
      </c>
      <c r="K153" s="44">
        <v>5</v>
      </c>
    </row>
    <row r="154" spans="1:11">
      <c r="A154" s="38" t="s">
        <v>60</v>
      </c>
      <c r="B154" s="38">
        <v>12</v>
      </c>
      <c r="C154" s="44">
        <v>412880</v>
      </c>
      <c r="D154" s="38" t="s">
        <v>195</v>
      </c>
      <c r="E154" s="44">
        <v>6</v>
      </c>
      <c r="F154" s="44">
        <v>41</v>
      </c>
      <c r="G154" s="44">
        <v>35</v>
      </c>
      <c r="H154" s="44">
        <v>4</v>
      </c>
      <c r="I154" s="44">
        <v>4</v>
      </c>
      <c r="J154" s="44">
        <v>6</v>
      </c>
      <c r="K154" s="44">
        <v>2</v>
      </c>
    </row>
    <row r="155" spans="1:11">
      <c r="A155" s="39" t="s">
        <v>60</v>
      </c>
      <c r="B155" s="39">
        <v>13</v>
      </c>
      <c r="C155" s="43">
        <v>410550</v>
      </c>
      <c r="D155" s="39" t="s">
        <v>332</v>
      </c>
      <c r="E155" s="43">
        <v>94</v>
      </c>
      <c r="F155" s="43">
        <v>0</v>
      </c>
      <c r="G155" s="43">
        <v>19</v>
      </c>
      <c r="H155" s="43">
        <v>90</v>
      </c>
      <c r="I155" s="43">
        <v>2</v>
      </c>
      <c r="J155" s="43">
        <v>49</v>
      </c>
      <c r="K155" s="43">
        <v>146</v>
      </c>
    </row>
    <row r="156" spans="1:11">
      <c r="A156" s="39" t="s">
        <v>60</v>
      </c>
      <c r="B156" s="39">
        <v>13</v>
      </c>
      <c r="C156" s="43">
        <v>410560</v>
      </c>
      <c r="D156" s="39" t="s">
        <v>333</v>
      </c>
      <c r="E156" s="43">
        <v>0</v>
      </c>
      <c r="F156" s="43">
        <v>5</v>
      </c>
      <c r="G156" s="43">
        <v>3</v>
      </c>
      <c r="H156" s="43">
        <v>0</v>
      </c>
      <c r="I156" s="43">
        <v>0</v>
      </c>
      <c r="J156" s="43">
        <v>0</v>
      </c>
      <c r="K156" s="43">
        <v>1</v>
      </c>
    </row>
    <row r="157" spans="1:11">
      <c r="A157" s="39" t="s">
        <v>60</v>
      </c>
      <c r="B157" s="39">
        <v>13</v>
      </c>
      <c r="C157" s="43">
        <v>411040</v>
      </c>
      <c r="D157" s="39" t="s">
        <v>82</v>
      </c>
      <c r="E157" s="43">
        <v>29</v>
      </c>
      <c r="F157" s="43">
        <v>0</v>
      </c>
      <c r="G157" s="43">
        <v>0</v>
      </c>
      <c r="H157" s="43">
        <v>0</v>
      </c>
      <c r="I157" s="43">
        <v>0</v>
      </c>
      <c r="J157" s="43">
        <v>18</v>
      </c>
      <c r="K157" s="43">
        <v>0</v>
      </c>
    </row>
    <row r="158" spans="1:11">
      <c r="A158" s="39" t="s">
        <v>60</v>
      </c>
      <c r="B158" s="39">
        <v>13</v>
      </c>
      <c r="C158" s="43">
        <v>412260</v>
      </c>
      <c r="D158" s="39" t="s">
        <v>221</v>
      </c>
      <c r="E158" s="43">
        <v>4</v>
      </c>
      <c r="F158" s="43">
        <v>682</v>
      </c>
      <c r="G158" s="43">
        <v>742</v>
      </c>
      <c r="H158" s="43">
        <v>4</v>
      </c>
      <c r="I158" s="43">
        <v>0</v>
      </c>
      <c r="J158" s="43">
        <v>2</v>
      </c>
      <c r="K158" s="43">
        <v>53</v>
      </c>
    </row>
    <row r="159" spans="1:11">
      <c r="A159" s="39" t="s">
        <v>60</v>
      </c>
      <c r="B159" s="39">
        <v>13</v>
      </c>
      <c r="C159" s="43">
        <v>412555</v>
      </c>
      <c r="D159" s="39" t="s">
        <v>183</v>
      </c>
      <c r="E159" s="43">
        <v>0</v>
      </c>
      <c r="F159" s="43">
        <v>2</v>
      </c>
      <c r="G159" s="43">
        <v>27</v>
      </c>
      <c r="H159" s="43">
        <v>0</v>
      </c>
      <c r="I159" s="43">
        <v>0</v>
      </c>
      <c r="J159" s="43">
        <v>0</v>
      </c>
      <c r="K159" s="43">
        <v>0</v>
      </c>
    </row>
    <row r="160" spans="1:11">
      <c r="A160" s="39" t="s">
        <v>60</v>
      </c>
      <c r="B160" s="39">
        <v>13</v>
      </c>
      <c r="C160" s="43">
        <v>412610</v>
      </c>
      <c r="D160" s="39" t="s">
        <v>336</v>
      </c>
      <c r="E160" s="43">
        <v>2</v>
      </c>
      <c r="F160" s="43">
        <v>0</v>
      </c>
      <c r="G160" s="43">
        <v>6</v>
      </c>
      <c r="H160" s="43">
        <v>0</v>
      </c>
      <c r="I160" s="43">
        <v>0</v>
      </c>
      <c r="J160" s="43">
        <v>0</v>
      </c>
      <c r="K160" s="43">
        <v>0</v>
      </c>
    </row>
    <row r="161" spans="1:11">
      <c r="A161" s="39" t="s">
        <v>60</v>
      </c>
      <c r="B161" s="39">
        <v>13</v>
      </c>
      <c r="C161" s="43">
        <v>412680</v>
      </c>
      <c r="D161" s="39" t="s">
        <v>185</v>
      </c>
      <c r="E161" s="43">
        <v>4</v>
      </c>
      <c r="F161" s="43">
        <v>665</v>
      </c>
      <c r="G161" s="43">
        <v>662</v>
      </c>
      <c r="H161" s="43">
        <v>0</v>
      </c>
      <c r="I161" s="43">
        <v>0</v>
      </c>
      <c r="J161" s="43">
        <v>0</v>
      </c>
      <c r="K161" s="43">
        <v>0</v>
      </c>
    </row>
    <row r="162" spans="1:11">
      <c r="A162" s="38" t="s">
        <v>60</v>
      </c>
      <c r="B162" s="38">
        <v>14</v>
      </c>
      <c r="C162" s="44">
        <v>410060</v>
      </c>
      <c r="D162" s="38" t="s">
        <v>337</v>
      </c>
      <c r="E162" s="44">
        <v>0</v>
      </c>
      <c r="F162" s="44">
        <v>0</v>
      </c>
      <c r="G162" s="44">
        <v>205</v>
      </c>
      <c r="H162" s="44">
        <v>0</v>
      </c>
      <c r="I162" s="44">
        <v>0</v>
      </c>
      <c r="J162" s="44">
        <v>0</v>
      </c>
      <c r="K162" s="44">
        <v>0</v>
      </c>
    </row>
    <row r="163" spans="1:11">
      <c r="A163" s="38" t="s">
        <v>60</v>
      </c>
      <c r="B163" s="38">
        <v>14</v>
      </c>
      <c r="C163" s="44">
        <v>410090</v>
      </c>
      <c r="D163" s="38" t="s">
        <v>338</v>
      </c>
      <c r="E163" s="44">
        <v>0</v>
      </c>
      <c r="F163" s="44">
        <v>0</v>
      </c>
      <c r="G163" s="44">
        <v>62</v>
      </c>
      <c r="H163" s="44">
        <v>0</v>
      </c>
      <c r="I163" s="44">
        <v>0</v>
      </c>
      <c r="J163" s="44">
        <v>0</v>
      </c>
      <c r="K163" s="44">
        <v>0</v>
      </c>
    </row>
    <row r="164" spans="1:11">
      <c r="A164" s="38" t="s">
        <v>60</v>
      </c>
      <c r="B164" s="38">
        <v>14</v>
      </c>
      <c r="C164" s="44">
        <v>410710</v>
      </c>
      <c r="D164" s="38" t="s">
        <v>339</v>
      </c>
      <c r="E164" s="44">
        <v>0</v>
      </c>
      <c r="F164" s="44">
        <v>0</v>
      </c>
      <c r="G164" s="44">
        <v>90</v>
      </c>
      <c r="H164" s="44">
        <v>0</v>
      </c>
      <c r="I164" s="44">
        <v>0</v>
      </c>
      <c r="J164" s="44">
        <v>0</v>
      </c>
      <c r="K164" s="44">
        <v>0</v>
      </c>
    </row>
    <row r="165" spans="1:11">
      <c r="A165" s="38" t="s">
        <v>60</v>
      </c>
      <c r="B165" s="38">
        <v>14</v>
      </c>
      <c r="C165" s="44">
        <v>411130</v>
      </c>
      <c r="D165" s="38" t="s">
        <v>340</v>
      </c>
      <c r="E165" s="44">
        <v>0</v>
      </c>
      <c r="F165" s="44">
        <v>0</v>
      </c>
      <c r="G165" s="44">
        <v>85</v>
      </c>
      <c r="H165" s="44">
        <v>0</v>
      </c>
      <c r="I165" s="44">
        <v>0</v>
      </c>
      <c r="J165" s="44">
        <v>0</v>
      </c>
      <c r="K165" s="44">
        <v>0</v>
      </c>
    </row>
    <row r="166" spans="1:11">
      <c r="A166" s="38" t="s">
        <v>60</v>
      </c>
      <c r="B166" s="38">
        <v>14</v>
      </c>
      <c r="C166" s="44">
        <v>411500</v>
      </c>
      <c r="D166" s="38" t="s">
        <v>342</v>
      </c>
      <c r="E166" s="44">
        <v>0</v>
      </c>
      <c r="F166" s="44">
        <v>473</v>
      </c>
      <c r="G166" s="44">
        <v>472</v>
      </c>
      <c r="H166" s="44">
        <v>0</v>
      </c>
      <c r="I166" s="44">
        <v>0</v>
      </c>
      <c r="J166" s="44">
        <v>0</v>
      </c>
      <c r="K166" s="44">
        <v>0</v>
      </c>
    </row>
    <row r="167" spans="1:11">
      <c r="A167" s="38" t="s">
        <v>60</v>
      </c>
      <c r="B167" s="38">
        <v>14</v>
      </c>
      <c r="C167" s="44">
        <v>411650</v>
      </c>
      <c r="D167" s="38" t="s">
        <v>343</v>
      </c>
      <c r="E167" s="44">
        <v>0</v>
      </c>
      <c r="F167" s="44">
        <v>28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</row>
    <row r="168" spans="1:11">
      <c r="A168" s="38" t="s">
        <v>60</v>
      </c>
      <c r="B168" s="38">
        <v>14</v>
      </c>
      <c r="C168" s="44">
        <v>411830</v>
      </c>
      <c r="D168" s="38" t="s">
        <v>345</v>
      </c>
      <c r="E168" s="44">
        <v>0</v>
      </c>
      <c r="F168" s="44">
        <v>506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</row>
    <row r="169" spans="1:11">
      <c r="A169" s="38" t="s">
        <v>60</v>
      </c>
      <c r="B169" s="38">
        <v>14</v>
      </c>
      <c r="C169" s="44">
        <v>411840</v>
      </c>
      <c r="D169" s="38" t="s">
        <v>346</v>
      </c>
      <c r="E169" s="44">
        <v>0</v>
      </c>
      <c r="F169" s="44">
        <v>22</v>
      </c>
      <c r="G169" s="44">
        <v>238</v>
      </c>
      <c r="H169" s="44">
        <v>0</v>
      </c>
      <c r="I169" s="44">
        <v>1</v>
      </c>
      <c r="J169" s="44">
        <v>1</v>
      </c>
      <c r="K169" s="44">
        <v>0</v>
      </c>
    </row>
    <row r="170" spans="1:11">
      <c r="A170" s="38" t="s">
        <v>60</v>
      </c>
      <c r="B170" s="38">
        <v>14</v>
      </c>
      <c r="C170" s="44">
        <v>411970</v>
      </c>
      <c r="D170" s="38" t="s">
        <v>347</v>
      </c>
      <c r="E170" s="44">
        <v>0</v>
      </c>
      <c r="F170" s="44">
        <v>0</v>
      </c>
      <c r="G170" s="44">
        <v>15</v>
      </c>
      <c r="H170" s="44">
        <v>0</v>
      </c>
      <c r="I170" s="44">
        <v>0</v>
      </c>
      <c r="J170" s="44">
        <v>0</v>
      </c>
      <c r="K170" s="44">
        <v>0</v>
      </c>
    </row>
    <row r="171" spans="1:11">
      <c r="A171" s="38" t="s">
        <v>60</v>
      </c>
      <c r="B171" s="38">
        <v>14</v>
      </c>
      <c r="C171" s="44">
        <v>412100</v>
      </c>
      <c r="D171" s="38" t="s">
        <v>170</v>
      </c>
      <c r="E171" s="44">
        <v>7</v>
      </c>
      <c r="F171" s="44">
        <v>0</v>
      </c>
      <c r="G171" s="44">
        <v>0</v>
      </c>
      <c r="H171" s="44">
        <v>0</v>
      </c>
      <c r="I171" s="44">
        <v>0</v>
      </c>
      <c r="J171" s="44">
        <v>1</v>
      </c>
      <c r="K171" s="44">
        <v>0</v>
      </c>
    </row>
    <row r="172" spans="1:11">
      <c r="A172" s="38" t="s">
        <v>60</v>
      </c>
      <c r="B172" s="38">
        <v>14</v>
      </c>
      <c r="C172" s="44">
        <v>412330</v>
      </c>
      <c r="D172" s="38" t="s">
        <v>348</v>
      </c>
      <c r="E172" s="44">
        <v>0</v>
      </c>
      <c r="F172" s="44">
        <v>0</v>
      </c>
      <c r="G172" s="44">
        <v>35</v>
      </c>
      <c r="H172" s="44">
        <v>0</v>
      </c>
      <c r="I172" s="44">
        <v>0</v>
      </c>
      <c r="J172" s="44">
        <v>0</v>
      </c>
      <c r="K172" s="44">
        <v>0</v>
      </c>
    </row>
    <row r="173" spans="1:11">
      <c r="A173" s="38" t="s">
        <v>60</v>
      </c>
      <c r="B173" s="38">
        <v>14</v>
      </c>
      <c r="C173" s="44">
        <v>412460</v>
      </c>
      <c r="D173" s="38" t="s">
        <v>351</v>
      </c>
      <c r="E173" s="44">
        <v>0</v>
      </c>
      <c r="F173" s="44">
        <v>65</v>
      </c>
      <c r="G173" s="44">
        <v>65</v>
      </c>
      <c r="H173" s="44">
        <v>0</v>
      </c>
      <c r="I173" s="44">
        <v>0</v>
      </c>
      <c r="J173" s="44">
        <v>0</v>
      </c>
      <c r="K173" s="44">
        <v>0</v>
      </c>
    </row>
    <row r="174" spans="1:11">
      <c r="A174" s="38" t="s">
        <v>60</v>
      </c>
      <c r="B174" s="38">
        <v>14</v>
      </c>
      <c r="C174" s="44">
        <v>412490</v>
      </c>
      <c r="D174" s="38" t="s">
        <v>352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1</v>
      </c>
    </row>
    <row r="175" spans="1:11">
      <c r="A175" s="38" t="s">
        <v>60</v>
      </c>
      <c r="B175" s="38">
        <v>14</v>
      </c>
      <c r="C175" s="44">
        <v>412590</v>
      </c>
      <c r="D175" s="38" t="s">
        <v>353</v>
      </c>
      <c r="E175" s="44">
        <v>0</v>
      </c>
      <c r="F175" s="44">
        <v>6</v>
      </c>
      <c r="G175" s="44">
        <v>68</v>
      </c>
      <c r="H175" s="44">
        <v>0</v>
      </c>
      <c r="I175" s="44">
        <v>0</v>
      </c>
      <c r="J175" s="44">
        <v>0</v>
      </c>
      <c r="K175" s="44">
        <v>0</v>
      </c>
    </row>
    <row r="176" spans="1:11">
      <c r="A176" s="38" t="s">
        <v>60</v>
      </c>
      <c r="B176" s="38">
        <v>14</v>
      </c>
      <c r="C176" s="44">
        <v>412670</v>
      </c>
      <c r="D176" s="38" t="s">
        <v>354</v>
      </c>
      <c r="E176" s="44">
        <v>0</v>
      </c>
      <c r="F176" s="44">
        <v>137</v>
      </c>
      <c r="G176" s="44">
        <v>217</v>
      </c>
      <c r="H176" s="44">
        <v>0</v>
      </c>
      <c r="I176" s="44">
        <v>0</v>
      </c>
      <c r="J176" s="44">
        <v>0</v>
      </c>
      <c r="K176" s="44">
        <v>0</v>
      </c>
    </row>
    <row r="177" spans="1:11">
      <c r="A177" s="38" t="s">
        <v>60</v>
      </c>
      <c r="B177" s="38">
        <v>14</v>
      </c>
      <c r="C177" s="44">
        <v>412730</v>
      </c>
      <c r="D177" s="38" t="s">
        <v>355</v>
      </c>
      <c r="E177" s="44">
        <v>0</v>
      </c>
      <c r="F177" s="44">
        <v>0</v>
      </c>
      <c r="G177" s="44">
        <v>403</v>
      </c>
      <c r="H177" s="44">
        <v>0</v>
      </c>
      <c r="I177" s="44">
        <v>0</v>
      </c>
      <c r="J177" s="44">
        <v>0</v>
      </c>
      <c r="K177" s="44">
        <v>1</v>
      </c>
    </row>
    <row r="178" spans="1:11">
      <c r="A178" s="39" t="s">
        <v>60</v>
      </c>
      <c r="B178" s="39">
        <v>15</v>
      </c>
      <c r="C178" s="43">
        <v>410115</v>
      </c>
      <c r="D178" s="39" t="s">
        <v>88</v>
      </c>
      <c r="E178" s="43">
        <v>13</v>
      </c>
      <c r="F178" s="43">
        <v>5</v>
      </c>
      <c r="G178" s="43">
        <v>23</v>
      </c>
      <c r="H178" s="43">
        <v>0</v>
      </c>
      <c r="I178" s="43">
        <v>0</v>
      </c>
      <c r="J178" s="43">
        <v>0</v>
      </c>
      <c r="K178" s="43">
        <v>0</v>
      </c>
    </row>
    <row r="179" spans="1:11">
      <c r="A179" s="39" t="s">
        <v>60</v>
      </c>
      <c r="B179" s="39">
        <v>15</v>
      </c>
      <c r="C179" s="43">
        <v>410220</v>
      </c>
      <c r="D179" s="39" t="s">
        <v>78</v>
      </c>
      <c r="E179" s="43">
        <v>11</v>
      </c>
      <c r="F179" s="43">
        <v>2</v>
      </c>
      <c r="G179" s="43">
        <v>185</v>
      </c>
      <c r="H179" s="43">
        <v>17</v>
      </c>
      <c r="I179" s="43">
        <v>10</v>
      </c>
      <c r="J179" s="43">
        <v>10</v>
      </c>
      <c r="K179" s="43">
        <v>8</v>
      </c>
    </row>
    <row r="180" spans="1:11">
      <c r="A180" s="39" t="s">
        <v>60</v>
      </c>
      <c r="B180" s="39">
        <v>15</v>
      </c>
      <c r="C180" s="43">
        <v>410590</v>
      </c>
      <c r="D180" s="39" t="s">
        <v>106</v>
      </c>
      <c r="E180" s="43">
        <v>1</v>
      </c>
      <c r="F180" s="43">
        <v>253</v>
      </c>
      <c r="G180" s="43">
        <v>341</v>
      </c>
      <c r="H180" s="43">
        <v>17</v>
      </c>
      <c r="I180" s="43">
        <v>2</v>
      </c>
      <c r="J180" s="43">
        <v>6</v>
      </c>
      <c r="K180" s="43">
        <v>2</v>
      </c>
    </row>
    <row r="181" spans="1:11">
      <c r="A181" s="39" t="s">
        <v>60</v>
      </c>
      <c r="B181" s="39">
        <v>15</v>
      </c>
      <c r="C181" s="43">
        <v>410780</v>
      </c>
      <c r="D181" s="39" t="s">
        <v>114</v>
      </c>
      <c r="E181" s="43">
        <v>0</v>
      </c>
      <c r="F181" s="43">
        <v>1</v>
      </c>
      <c r="G181" s="43">
        <v>257</v>
      </c>
      <c r="H181" s="43">
        <v>2</v>
      </c>
      <c r="I181" s="43">
        <v>0</v>
      </c>
      <c r="J181" s="43">
        <v>0</v>
      </c>
      <c r="K181" s="43">
        <v>0</v>
      </c>
    </row>
    <row r="182" spans="1:11">
      <c r="A182" s="39" t="s">
        <v>60</v>
      </c>
      <c r="B182" s="39">
        <v>15</v>
      </c>
      <c r="C182" s="43">
        <v>410790</v>
      </c>
      <c r="D182" s="39" t="s">
        <v>86</v>
      </c>
      <c r="E182" s="43">
        <v>4</v>
      </c>
      <c r="F182" s="43">
        <v>11</v>
      </c>
      <c r="G182" s="43">
        <v>1</v>
      </c>
      <c r="H182" s="43">
        <v>0</v>
      </c>
      <c r="I182" s="43">
        <v>0</v>
      </c>
      <c r="J182" s="43">
        <v>0</v>
      </c>
      <c r="K182" s="43">
        <v>0</v>
      </c>
    </row>
    <row r="183" spans="1:11">
      <c r="A183" s="39" t="s">
        <v>60</v>
      </c>
      <c r="B183" s="39">
        <v>15</v>
      </c>
      <c r="C183" s="43">
        <v>410810</v>
      </c>
      <c r="D183" s="39" t="s">
        <v>115</v>
      </c>
      <c r="E183" s="43">
        <v>5</v>
      </c>
      <c r="F183" s="43">
        <v>200</v>
      </c>
      <c r="G183" s="43">
        <v>9</v>
      </c>
      <c r="H183" s="43">
        <v>2</v>
      </c>
      <c r="I183" s="43">
        <v>4</v>
      </c>
      <c r="J183" s="43">
        <v>4</v>
      </c>
      <c r="K183" s="43">
        <v>2</v>
      </c>
    </row>
    <row r="184" spans="1:11">
      <c r="A184" s="39" t="s">
        <v>60</v>
      </c>
      <c r="B184" s="39">
        <v>15</v>
      </c>
      <c r="C184" s="43">
        <v>411000</v>
      </c>
      <c r="D184" s="39" t="s">
        <v>123</v>
      </c>
      <c r="E184" s="43">
        <v>2</v>
      </c>
      <c r="F184" s="43">
        <v>0</v>
      </c>
      <c r="G184" s="43">
        <v>328</v>
      </c>
      <c r="H184" s="43">
        <v>0</v>
      </c>
      <c r="I184" s="43">
        <v>0</v>
      </c>
      <c r="J184" s="43">
        <v>0</v>
      </c>
      <c r="K184" s="43">
        <v>0</v>
      </c>
    </row>
    <row r="185" spans="1:11">
      <c r="A185" s="39" t="s">
        <v>60</v>
      </c>
      <c r="B185" s="39">
        <v>15</v>
      </c>
      <c r="C185" s="43">
        <v>411090</v>
      </c>
      <c r="D185" s="39" t="s">
        <v>358</v>
      </c>
      <c r="E185" s="43">
        <v>0</v>
      </c>
      <c r="F185" s="43">
        <v>0</v>
      </c>
      <c r="G185" s="43">
        <v>6</v>
      </c>
      <c r="H185" s="43">
        <v>0</v>
      </c>
      <c r="I185" s="43">
        <v>0</v>
      </c>
      <c r="J185" s="43">
        <v>1</v>
      </c>
      <c r="K185" s="43">
        <v>1</v>
      </c>
    </row>
    <row r="186" spans="1:11">
      <c r="A186" s="39" t="s">
        <v>60</v>
      </c>
      <c r="B186" s="39">
        <v>15</v>
      </c>
      <c r="C186" s="43">
        <v>411360</v>
      </c>
      <c r="D186" s="39" t="s">
        <v>139</v>
      </c>
      <c r="E186" s="43">
        <v>19</v>
      </c>
      <c r="F186" s="43">
        <v>52</v>
      </c>
      <c r="G186" s="43">
        <v>52</v>
      </c>
      <c r="H186" s="43">
        <v>3</v>
      </c>
      <c r="I186" s="43">
        <v>0</v>
      </c>
      <c r="J186" s="43">
        <v>0</v>
      </c>
      <c r="K186" s="43">
        <v>0</v>
      </c>
    </row>
    <row r="187" spans="1:11">
      <c r="A187" s="39" t="s">
        <v>60</v>
      </c>
      <c r="B187" s="39">
        <v>15</v>
      </c>
      <c r="C187" s="43">
        <v>411410</v>
      </c>
      <c r="D187" s="39" t="s">
        <v>143</v>
      </c>
      <c r="E187" s="43">
        <v>2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5</v>
      </c>
    </row>
    <row r="188" spans="1:11">
      <c r="A188" s="39" t="s">
        <v>60</v>
      </c>
      <c r="B188" s="39">
        <v>15</v>
      </c>
      <c r="C188" s="43">
        <v>411420</v>
      </c>
      <c r="D188" s="39" t="s">
        <v>144</v>
      </c>
      <c r="E188" s="43">
        <v>0</v>
      </c>
      <c r="F188" s="43">
        <v>5</v>
      </c>
      <c r="G188" s="43">
        <v>27</v>
      </c>
      <c r="H188" s="43">
        <v>0</v>
      </c>
      <c r="I188" s="43">
        <v>0</v>
      </c>
      <c r="J188" s="43">
        <v>11</v>
      </c>
      <c r="K188" s="43">
        <v>9</v>
      </c>
    </row>
    <row r="189" spans="1:11">
      <c r="A189" s="39" t="s">
        <v>60</v>
      </c>
      <c r="B189" s="39">
        <v>15</v>
      </c>
      <c r="C189" s="43">
        <v>411480</v>
      </c>
      <c r="D189" s="39" t="s">
        <v>223</v>
      </c>
      <c r="E189" s="43">
        <v>6</v>
      </c>
      <c r="F189" s="43">
        <v>1</v>
      </c>
      <c r="G189" s="43">
        <v>1</v>
      </c>
      <c r="H189" s="43">
        <v>0</v>
      </c>
      <c r="I189" s="43">
        <v>0</v>
      </c>
      <c r="J189" s="43">
        <v>0</v>
      </c>
      <c r="K189" s="43">
        <v>2</v>
      </c>
    </row>
    <row r="190" spans="1:11">
      <c r="A190" s="39" t="s">
        <v>60</v>
      </c>
      <c r="B190" s="39">
        <v>15</v>
      </c>
      <c r="C190" s="43">
        <v>411630</v>
      </c>
      <c r="D190" s="39" t="s">
        <v>148</v>
      </c>
      <c r="E190" s="43">
        <v>28</v>
      </c>
      <c r="F190" s="43">
        <v>11</v>
      </c>
      <c r="G190" s="43">
        <v>0</v>
      </c>
      <c r="H190" s="43">
        <v>26</v>
      </c>
      <c r="I190" s="43">
        <v>0</v>
      </c>
      <c r="J190" s="43">
        <v>0</v>
      </c>
      <c r="K190" s="43">
        <v>8</v>
      </c>
    </row>
    <row r="191" spans="1:11">
      <c r="A191" s="39" t="s">
        <v>60</v>
      </c>
      <c r="B191" s="39">
        <v>15</v>
      </c>
      <c r="C191" s="43">
        <v>411640</v>
      </c>
      <c r="D191" s="39" t="s">
        <v>149</v>
      </c>
      <c r="E191" s="43">
        <v>0</v>
      </c>
      <c r="F191" s="43">
        <v>5</v>
      </c>
      <c r="G191" s="43">
        <v>64</v>
      </c>
      <c r="H191" s="43">
        <v>1</v>
      </c>
      <c r="I191" s="43">
        <v>0</v>
      </c>
      <c r="J191" s="43">
        <v>0</v>
      </c>
      <c r="K191" s="43">
        <v>0</v>
      </c>
    </row>
    <row r="192" spans="1:11">
      <c r="A192" s="39" t="s">
        <v>60</v>
      </c>
      <c r="B192" s="39">
        <v>15</v>
      </c>
      <c r="C192" s="43">
        <v>411690</v>
      </c>
      <c r="D192" s="39" t="s">
        <v>150</v>
      </c>
      <c r="E192" s="43">
        <v>3</v>
      </c>
      <c r="F192" s="43">
        <v>28</v>
      </c>
      <c r="G192" s="43">
        <v>10</v>
      </c>
      <c r="H192" s="43">
        <v>3</v>
      </c>
      <c r="I192" s="43">
        <v>0</v>
      </c>
      <c r="J192" s="43">
        <v>0</v>
      </c>
      <c r="K192" s="43">
        <v>4</v>
      </c>
    </row>
    <row r="193" spans="1:11">
      <c r="A193" s="39" t="s">
        <v>60</v>
      </c>
      <c r="B193" s="39">
        <v>15</v>
      </c>
      <c r="C193" s="43">
        <v>411740</v>
      </c>
      <c r="D193" s="39" t="s">
        <v>359</v>
      </c>
      <c r="E193" s="43">
        <v>0</v>
      </c>
      <c r="F193" s="43">
        <v>0</v>
      </c>
      <c r="G193" s="43">
        <v>8</v>
      </c>
      <c r="H193" s="43">
        <v>0</v>
      </c>
      <c r="I193" s="43">
        <v>0</v>
      </c>
      <c r="J193" s="43">
        <v>0</v>
      </c>
      <c r="K193" s="43">
        <v>0</v>
      </c>
    </row>
    <row r="194" spans="1:11">
      <c r="A194" s="39" t="s">
        <v>60</v>
      </c>
      <c r="B194" s="39">
        <v>15</v>
      </c>
      <c r="C194" s="43">
        <v>411750</v>
      </c>
      <c r="D194" s="39" t="s">
        <v>360</v>
      </c>
      <c r="E194" s="43">
        <v>0</v>
      </c>
      <c r="F194" s="43">
        <v>1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</row>
    <row r="195" spans="1:11">
      <c r="A195" s="39" t="s">
        <v>60</v>
      </c>
      <c r="B195" s="39">
        <v>15</v>
      </c>
      <c r="C195" s="43">
        <v>412040</v>
      </c>
      <c r="D195" s="39" t="s">
        <v>165</v>
      </c>
      <c r="E195" s="43">
        <v>11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</row>
    <row r="196" spans="1:11">
      <c r="A196" s="39" t="s">
        <v>60</v>
      </c>
      <c r="B196" s="39">
        <v>15</v>
      </c>
      <c r="C196" s="43">
        <v>412340</v>
      </c>
      <c r="D196" s="39" t="s">
        <v>361</v>
      </c>
      <c r="E196" s="43">
        <v>15</v>
      </c>
      <c r="F196" s="43">
        <v>35</v>
      </c>
      <c r="G196" s="43">
        <v>8</v>
      </c>
      <c r="H196" s="43">
        <v>0</v>
      </c>
      <c r="I196" s="43">
        <v>0</v>
      </c>
      <c r="J196" s="43">
        <v>0</v>
      </c>
      <c r="K196" s="43">
        <v>0</v>
      </c>
    </row>
    <row r="197" spans="1:11">
      <c r="A197" s="39" t="s">
        <v>60</v>
      </c>
      <c r="B197" s="39">
        <v>15</v>
      </c>
      <c r="C197" s="43">
        <v>412450</v>
      </c>
      <c r="D197" s="39" t="s">
        <v>362</v>
      </c>
      <c r="E197" s="43">
        <v>2</v>
      </c>
      <c r="F197" s="43">
        <v>321</v>
      </c>
      <c r="G197" s="43">
        <v>267</v>
      </c>
      <c r="H197" s="43">
        <v>1</v>
      </c>
      <c r="I197" s="43">
        <v>0</v>
      </c>
      <c r="J197" s="43">
        <v>0</v>
      </c>
      <c r="K197" s="43">
        <v>0</v>
      </c>
    </row>
    <row r="198" spans="1:11">
      <c r="A198" s="39" t="s">
        <v>60</v>
      </c>
      <c r="B198" s="39">
        <v>15</v>
      </c>
      <c r="C198" s="43">
        <v>412830</v>
      </c>
      <c r="D198" s="39" t="s">
        <v>191</v>
      </c>
      <c r="E198" s="43">
        <v>0</v>
      </c>
      <c r="F198" s="43">
        <v>77</v>
      </c>
      <c r="G198" s="43">
        <v>83</v>
      </c>
      <c r="H198" s="43">
        <v>0</v>
      </c>
      <c r="I198" s="43">
        <v>1</v>
      </c>
      <c r="J198" s="43">
        <v>1</v>
      </c>
      <c r="K198" s="43">
        <v>2</v>
      </c>
    </row>
    <row r="199" spans="1:11">
      <c r="A199" s="38" t="s">
        <v>60</v>
      </c>
      <c r="B199" s="38">
        <v>16</v>
      </c>
      <c r="C199" s="44">
        <v>410140</v>
      </c>
      <c r="D199" s="38" t="s">
        <v>89</v>
      </c>
      <c r="E199" s="44">
        <v>93</v>
      </c>
      <c r="F199" s="44">
        <v>5</v>
      </c>
      <c r="G199" s="44">
        <v>0</v>
      </c>
      <c r="H199" s="44">
        <v>19</v>
      </c>
      <c r="I199" s="44">
        <v>0</v>
      </c>
      <c r="J199" s="44">
        <v>0</v>
      </c>
      <c r="K199" s="44">
        <v>17</v>
      </c>
    </row>
    <row r="200" spans="1:11">
      <c r="A200" s="38" t="s">
        <v>60</v>
      </c>
      <c r="B200" s="38">
        <v>16</v>
      </c>
      <c r="C200" s="44">
        <v>410150</v>
      </c>
      <c r="D200" s="38" t="s">
        <v>363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2</v>
      </c>
    </row>
    <row r="201" spans="1:11">
      <c r="A201" s="38" t="s">
        <v>60</v>
      </c>
      <c r="B201" s="38">
        <v>16</v>
      </c>
      <c r="C201" s="44">
        <v>410330</v>
      </c>
      <c r="D201" s="38" t="s">
        <v>364</v>
      </c>
      <c r="E201" s="44">
        <v>8</v>
      </c>
      <c r="F201" s="44">
        <v>45</v>
      </c>
      <c r="G201" s="44">
        <v>45</v>
      </c>
      <c r="H201" s="44">
        <v>0</v>
      </c>
      <c r="I201" s="44">
        <v>0</v>
      </c>
      <c r="J201" s="44">
        <v>0</v>
      </c>
      <c r="K201" s="44">
        <v>0</v>
      </c>
    </row>
    <row r="202" spans="1:11">
      <c r="A202" s="38" t="s">
        <v>60</v>
      </c>
      <c r="B202" s="38">
        <v>16</v>
      </c>
      <c r="C202" s="44">
        <v>410350</v>
      </c>
      <c r="D202" s="38" t="s">
        <v>97</v>
      </c>
      <c r="E202" s="44">
        <v>1</v>
      </c>
      <c r="F202" s="44">
        <v>41</v>
      </c>
      <c r="G202" s="44">
        <v>0</v>
      </c>
      <c r="H202" s="44">
        <v>1</v>
      </c>
      <c r="I202" s="44">
        <v>0</v>
      </c>
      <c r="J202" s="44">
        <v>0</v>
      </c>
      <c r="K202" s="44">
        <v>0</v>
      </c>
    </row>
    <row r="203" spans="1:11">
      <c r="A203" s="38" t="s">
        <v>60</v>
      </c>
      <c r="B203" s="38">
        <v>16</v>
      </c>
      <c r="C203" s="44">
        <v>410380</v>
      </c>
      <c r="D203" s="38" t="s">
        <v>99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1</v>
      </c>
    </row>
    <row r="204" spans="1:11">
      <c r="A204" s="38" t="s">
        <v>60</v>
      </c>
      <c r="B204" s="38">
        <v>16</v>
      </c>
      <c r="C204" s="44">
        <v>410760</v>
      </c>
      <c r="D204" s="38" t="s">
        <v>113</v>
      </c>
      <c r="E204" s="44">
        <v>16</v>
      </c>
      <c r="F204" s="44">
        <v>0</v>
      </c>
      <c r="G204" s="44">
        <v>0</v>
      </c>
      <c r="H204" s="44">
        <v>0</v>
      </c>
      <c r="I204" s="44">
        <v>7</v>
      </c>
      <c r="J204" s="44">
        <v>7</v>
      </c>
      <c r="K204" s="44">
        <v>2</v>
      </c>
    </row>
    <row r="205" spans="1:11">
      <c r="A205" s="38" t="s">
        <v>60</v>
      </c>
      <c r="B205" s="38">
        <v>16</v>
      </c>
      <c r="C205" s="44">
        <v>410870</v>
      </c>
      <c r="D205" s="38" t="s">
        <v>120</v>
      </c>
      <c r="E205" s="44">
        <v>2</v>
      </c>
      <c r="F205" s="44">
        <v>0</v>
      </c>
      <c r="G205" s="44">
        <v>3</v>
      </c>
      <c r="H205" s="44">
        <v>2</v>
      </c>
      <c r="I205" s="44">
        <v>0</v>
      </c>
      <c r="J205" s="44">
        <v>0</v>
      </c>
      <c r="K205" s="44">
        <v>0</v>
      </c>
    </row>
    <row r="206" spans="1:11">
      <c r="A206" s="38" t="s">
        <v>60</v>
      </c>
      <c r="B206" s="38">
        <v>16</v>
      </c>
      <c r="C206" s="44">
        <v>411210</v>
      </c>
      <c r="D206" s="38" t="s">
        <v>132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1</v>
      </c>
    </row>
    <row r="207" spans="1:11">
      <c r="A207" s="38" t="s">
        <v>60</v>
      </c>
      <c r="B207" s="38">
        <v>16</v>
      </c>
      <c r="C207" s="44">
        <v>411310</v>
      </c>
      <c r="D207" s="38" t="s">
        <v>136</v>
      </c>
      <c r="E207" s="44">
        <v>14</v>
      </c>
      <c r="F207" s="44">
        <v>111</v>
      </c>
      <c r="G207" s="44">
        <v>10</v>
      </c>
      <c r="H207" s="44">
        <v>2</v>
      </c>
      <c r="I207" s="44">
        <v>0</v>
      </c>
      <c r="J207" s="44">
        <v>10</v>
      </c>
      <c r="K207" s="44">
        <v>0</v>
      </c>
    </row>
    <row r="208" spans="1:11">
      <c r="A208" s="38" t="s">
        <v>60</v>
      </c>
      <c r="B208" s="38">
        <v>16</v>
      </c>
      <c r="C208" s="44">
        <v>411490</v>
      </c>
      <c r="D208" s="38" t="s">
        <v>365</v>
      </c>
      <c r="E208" s="44">
        <v>0</v>
      </c>
      <c r="F208" s="44">
        <v>11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</row>
    <row r="209" spans="1:11">
      <c r="A209" s="38" t="s">
        <v>60</v>
      </c>
      <c r="B209" s="38">
        <v>16</v>
      </c>
      <c r="C209" s="44">
        <v>411575</v>
      </c>
      <c r="D209" s="38" t="s">
        <v>366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14</v>
      </c>
    </row>
    <row r="210" spans="1:11">
      <c r="A210" s="38" t="s">
        <v>60</v>
      </c>
      <c r="B210" s="38">
        <v>16</v>
      </c>
      <c r="C210" s="44">
        <v>411729</v>
      </c>
      <c r="D210" s="38" t="s">
        <v>367</v>
      </c>
      <c r="E210" s="44">
        <v>2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</row>
    <row r="211" spans="1:11">
      <c r="A211" s="38" t="s">
        <v>60</v>
      </c>
      <c r="B211" s="38">
        <v>16</v>
      </c>
      <c r="C211" s="44">
        <v>412210</v>
      </c>
      <c r="D211" s="38" t="s">
        <v>174</v>
      </c>
      <c r="E211" s="44">
        <v>8</v>
      </c>
      <c r="F211" s="44">
        <v>29</v>
      </c>
      <c r="G211" s="44">
        <v>3</v>
      </c>
      <c r="H211" s="44">
        <v>5</v>
      </c>
      <c r="I211" s="44">
        <v>0</v>
      </c>
      <c r="J211" s="44">
        <v>0</v>
      </c>
      <c r="K211" s="44">
        <v>0</v>
      </c>
    </row>
    <row r="212" spans="1:11">
      <c r="A212" s="38" t="s">
        <v>60</v>
      </c>
      <c r="B212" s="38">
        <v>16</v>
      </c>
      <c r="C212" s="44">
        <v>412270</v>
      </c>
      <c r="D212" s="38" t="s">
        <v>368</v>
      </c>
      <c r="E212" s="44">
        <v>0</v>
      </c>
      <c r="F212" s="44">
        <v>10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</row>
    <row r="213" spans="1:11">
      <c r="A213" s="38" t="s">
        <v>60</v>
      </c>
      <c r="B213" s="38">
        <v>16</v>
      </c>
      <c r="C213" s="44">
        <v>412580</v>
      </c>
      <c r="D213" s="38" t="s">
        <v>421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6</v>
      </c>
    </row>
    <row r="214" spans="1:11">
      <c r="A214" s="39" t="s">
        <v>60</v>
      </c>
      <c r="B214" s="39">
        <v>17</v>
      </c>
      <c r="C214" s="43">
        <v>410340</v>
      </c>
      <c r="D214" s="39" t="s">
        <v>95</v>
      </c>
      <c r="E214" s="43">
        <v>22</v>
      </c>
      <c r="F214" s="43">
        <v>14</v>
      </c>
      <c r="G214" s="43">
        <v>20</v>
      </c>
      <c r="H214" s="43">
        <v>0</v>
      </c>
      <c r="I214" s="43">
        <v>0</v>
      </c>
      <c r="J214" s="43">
        <v>0</v>
      </c>
      <c r="K214" s="43">
        <v>22</v>
      </c>
    </row>
    <row r="215" spans="1:11">
      <c r="A215" s="39" t="s">
        <v>60</v>
      </c>
      <c r="B215" s="39">
        <v>17</v>
      </c>
      <c r="C215" s="43">
        <v>410370</v>
      </c>
      <c r="D215" s="39" t="s">
        <v>98</v>
      </c>
      <c r="E215" s="43">
        <v>0</v>
      </c>
      <c r="F215" s="43">
        <v>17</v>
      </c>
      <c r="G215" s="43">
        <v>17</v>
      </c>
      <c r="H215" s="43">
        <v>0</v>
      </c>
      <c r="I215" s="43">
        <v>0</v>
      </c>
      <c r="J215" s="43">
        <v>0</v>
      </c>
      <c r="K215" s="43">
        <v>0</v>
      </c>
    </row>
    <row r="216" spans="1:11">
      <c r="A216" s="39" t="s">
        <v>60</v>
      </c>
      <c r="B216" s="39">
        <v>17</v>
      </c>
      <c r="C216" s="43">
        <v>410510</v>
      </c>
      <c r="D216" s="39" t="s">
        <v>224</v>
      </c>
      <c r="E216" s="43">
        <v>7</v>
      </c>
      <c r="F216" s="43">
        <v>0</v>
      </c>
      <c r="G216" s="43">
        <v>115</v>
      </c>
      <c r="H216" s="43">
        <v>0</v>
      </c>
      <c r="I216" s="43">
        <v>0</v>
      </c>
      <c r="J216" s="43">
        <v>0</v>
      </c>
      <c r="K216" s="43">
        <v>0</v>
      </c>
    </row>
    <row r="217" spans="1:11">
      <c r="A217" s="39" t="s">
        <v>60</v>
      </c>
      <c r="B217" s="39">
        <v>17</v>
      </c>
      <c r="C217" s="43">
        <v>410980</v>
      </c>
      <c r="D217" s="39" t="s">
        <v>225</v>
      </c>
      <c r="E217" s="43">
        <v>315</v>
      </c>
      <c r="F217" s="43">
        <v>1</v>
      </c>
      <c r="G217" s="43">
        <v>1</v>
      </c>
      <c r="H217" s="43">
        <v>0</v>
      </c>
      <c r="I217" s="43">
        <v>0</v>
      </c>
      <c r="J217" s="43">
        <v>0</v>
      </c>
      <c r="K217" s="43">
        <v>4</v>
      </c>
    </row>
    <row r="218" spans="1:11">
      <c r="A218" s="39" t="s">
        <v>60</v>
      </c>
      <c r="B218" s="39">
        <v>17</v>
      </c>
      <c r="C218" s="43">
        <v>411270</v>
      </c>
      <c r="D218" s="39" t="s">
        <v>373</v>
      </c>
      <c r="E218" s="43">
        <v>5</v>
      </c>
      <c r="F218" s="43">
        <v>19</v>
      </c>
      <c r="G218" s="43">
        <v>96</v>
      </c>
      <c r="H218" s="43">
        <v>0</v>
      </c>
      <c r="I218" s="43">
        <v>0</v>
      </c>
      <c r="J218" s="43">
        <v>7</v>
      </c>
      <c r="K218" s="43">
        <v>0</v>
      </c>
    </row>
    <row r="219" spans="1:11">
      <c r="A219" s="39" t="s">
        <v>60</v>
      </c>
      <c r="B219" s="39">
        <v>17</v>
      </c>
      <c r="C219" s="43">
        <v>411370</v>
      </c>
      <c r="D219" s="39" t="s">
        <v>140</v>
      </c>
      <c r="E219" s="43">
        <v>199</v>
      </c>
      <c r="F219" s="43">
        <v>7</v>
      </c>
      <c r="G219" s="43">
        <v>7</v>
      </c>
      <c r="H219" s="43">
        <v>193</v>
      </c>
      <c r="I219" s="43">
        <v>0</v>
      </c>
      <c r="J219" s="43">
        <v>0</v>
      </c>
      <c r="K219" s="43">
        <v>21</v>
      </c>
    </row>
    <row r="220" spans="1:11">
      <c r="A220" s="39" t="s">
        <v>60</v>
      </c>
      <c r="B220" s="39">
        <v>17</v>
      </c>
      <c r="C220" s="43">
        <v>411380</v>
      </c>
      <c r="D220" s="39" t="s">
        <v>374</v>
      </c>
      <c r="E220" s="43">
        <v>0</v>
      </c>
      <c r="F220" s="43">
        <v>193</v>
      </c>
      <c r="G220" s="43">
        <v>218</v>
      </c>
      <c r="H220" s="43">
        <v>2</v>
      </c>
      <c r="I220" s="43">
        <v>0</v>
      </c>
      <c r="J220" s="43">
        <v>0</v>
      </c>
      <c r="K220" s="43">
        <v>0</v>
      </c>
    </row>
    <row r="221" spans="1:11">
      <c r="A221" s="39" t="s">
        <v>60</v>
      </c>
      <c r="B221" s="39">
        <v>17</v>
      </c>
      <c r="C221" s="43">
        <v>411600</v>
      </c>
      <c r="D221" s="39" t="s">
        <v>375</v>
      </c>
      <c r="E221" s="43">
        <v>0</v>
      </c>
      <c r="F221" s="43">
        <v>0</v>
      </c>
      <c r="G221" s="43">
        <v>252</v>
      </c>
      <c r="H221" s="43">
        <v>0</v>
      </c>
      <c r="I221" s="43">
        <v>0</v>
      </c>
      <c r="J221" s="43">
        <v>0</v>
      </c>
      <c r="K221" s="43">
        <v>0</v>
      </c>
    </row>
    <row r="222" spans="1:11">
      <c r="A222" s="39" t="s">
        <v>60</v>
      </c>
      <c r="B222" s="39">
        <v>17</v>
      </c>
      <c r="C222" s="43">
        <v>412000</v>
      </c>
      <c r="D222" s="39" t="s">
        <v>377</v>
      </c>
      <c r="E222" s="43">
        <v>1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1</v>
      </c>
    </row>
    <row r="223" spans="1:11">
      <c r="A223" s="39" t="s">
        <v>60</v>
      </c>
      <c r="B223" s="39">
        <v>17</v>
      </c>
      <c r="C223" s="43">
        <v>412240</v>
      </c>
      <c r="D223" s="39" t="s">
        <v>176</v>
      </c>
      <c r="E223" s="43">
        <v>268</v>
      </c>
      <c r="F223" s="43">
        <v>22</v>
      </c>
      <c r="G223" s="43">
        <v>17</v>
      </c>
      <c r="H223" s="43">
        <v>0</v>
      </c>
      <c r="I223" s="43">
        <v>0</v>
      </c>
      <c r="J223" s="43">
        <v>20</v>
      </c>
      <c r="K223" s="43">
        <v>181</v>
      </c>
    </row>
    <row r="224" spans="1:11">
      <c r="A224" s="39" t="s">
        <v>60</v>
      </c>
      <c r="B224" s="39">
        <v>17</v>
      </c>
      <c r="C224" s="43">
        <v>412650</v>
      </c>
      <c r="D224" s="39" t="s">
        <v>378</v>
      </c>
      <c r="E224" s="43">
        <v>0</v>
      </c>
      <c r="F224" s="43">
        <v>0</v>
      </c>
      <c r="G224" s="43">
        <v>281</v>
      </c>
      <c r="H224" s="43">
        <v>0</v>
      </c>
      <c r="I224" s="43">
        <v>0</v>
      </c>
      <c r="J224" s="43">
        <v>0</v>
      </c>
      <c r="K224" s="43">
        <v>0</v>
      </c>
    </row>
    <row r="225" spans="1:11">
      <c r="A225" s="39" t="s">
        <v>60</v>
      </c>
      <c r="B225" s="39">
        <v>17</v>
      </c>
      <c r="C225" s="43">
        <v>412667</v>
      </c>
      <c r="D225" s="39" t="s">
        <v>379</v>
      </c>
      <c r="E225" s="43">
        <v>22</v>
      </c>
      <c r="F225" s="43">
        <v>6</v>
      </c>
      <c r="G225" s="43">
        <v>3</v>
      </c>
      <c r="H225" s="43">
        <v>23</v>
      </c>
      <c r="I225" s="43">
        <v>0</v>
      </c>
      <c r="J225" s="43">
        <v>0</v>
      </c>
      <c r="K225" s="43">
        <v>0</v>
      </c>
    </row>
    <row r="226" spans="1:11">
      <c r="A226" s="38" t="s">
        <v>60</v>
      </c>
      <c r="B226" s="38">
        <v>18</v>
      </c>
      <c r="C226" s="44">
        <v>410190</v>
      </c>
      <c r="D226" s="38" t="s">
        <v>422</v>
      </c>
      <c r="E226" s="44">
        <v>0</v>
      </c>
      <c r="F226" s="44">
        <v>0</v>
      </c>
      <c r="G226" s="44">
        <v>2</v>
      </c>
      <c r="H226" s="44">
        <v>0</v>
      </c>
      <c r="I226" s="44">
        <v>0</v>
      </c>
      <c r="J226" s="44">
        <v>0</v>
      </c>
      <c r="K226" s="44">
        <v>3</v>
      </c>
    </row>
    <row r="227" spans="1:11">
      <c r="A227" s="38" t="s">
        <v>60</v>
      </c>
      <c r="B227" s="38">
        <v>18</v>
      </c>
      <c r="C227" s="44">
        <v>411340</v>
      </c>
      <c r="D227" s="38" t="s">
        <v>383</v>
      </c>
      <c r="E227" s="44">
        <v>13</v>
      </c>
      <c r="F227" s="44">
        <v>0</v>
      </c>
      <c r="G227" s="44">
        <v>0</v>
      </c>
      <c r="H227" s="44">
        <v>0</v>
      </c>
      <c r="I227" s="44">
        <v>3</v>
      </c>
      <c r="J227" s="44">
        <v>22</v>
      </c>
      <c r="K227" s="44">
        <v>3</v>
      </c>
    </row>
    <row r="228" spans="1:11">
      <c r="A228" s="38" t="s">
        <v>60</v>
      </c>
      <c r="B228" s="38">
        <v>18</v>
      </c>
      <c r="C228" s="44">
        <v>411660</v>
      </c>
      <c r="D228" s="38" t="s">
        <v>384</v>
      </c>
      <c r="E228" s="44">
        <v>0</v>
      </c>
      <c r="F228" s="44">
        <v>59</v>
      </c>
      <c r="G228" s="44">
        <v>7</v>
      </c>
      <c r="H228" s="44">
        <v>0</v>
      </c>
      <c r="I228" s="44">
        <v>0</v>
      </c>
      <c r="J228" s="44">
        <v>0</v>
      </c>
      <c r="K228" s="44">
        <v>0</v>
      </c>
    </row>
    <row r="229" spans="1:11">
      <c r="A229" s="38" t="s">
        <v>60</v>
      </c>
      <c r="B229" s="38">
        <v>18</v>
      </c>
      <c r="C229" s="44">
        <v>411700</v>
      </c>
      <c r="D229" s="38" t="s">
        <v>79</v>
      </c>
      <c r="E229" s="44">
        <v>0</v>
      </c>
      <c r="F229" s="44">
        <v>2</v>
      </c>
      <c r="G229" s="44">
        <v>0</v>
      </c>
      <c r="H229" s="44">
        <v>6</v>
      </c>
      <c r="I229" s="44">
        <v>0</v>
      </c>
      <c r="J229" s="44">
        <v>0</v>
      </c>
      <c r="K229" s="44">
        <v>0</v>
      </c>
    </row>
    <row r="230" spans="1:11">
      <c r="A230" s="38" t="s">
        <v>60</v>
      </c>
      <c r="B230" s="38">
        <v>18</v>
      </c>
      <c r="C230" s="44">
        <v>411721</v>
      </c>
      <c r="D230" s="38" t="s">
        <v>152</v>
      </c>
      <c r="E230" s="44">
        <v>5</v>
      </c>
      <c r="F230" s="44">
        <v>1</v>
      </c>
      <c r="G230" s="44">
        <v>4</v>
      </c>
      <c r="H230" s="44">
        <v>2</v>
      </c>
      <c r="I230" s="44">
        <v>0</v>
      </c>
      <c r="J230" s="44">
        <v>0</v>
      </c>
      <c r="K230" s="44">
        <v>10</v>
      </c>
    </row>
    <row r="231" spans="1:11">
      <c r="A231" s="38" t="s">
        <v>60</v>
      </c>
      <c r="B231" s="38">
        <v>18</v>
      </c>
      <c r="C231" s="44">
        <v>412190</v>
      </c>
      <c r="D231" s="38" t="s">
        <v>226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1</v>
      </c>
    </row>
    <row r="232" spans="1:11">
      <c r="A232" s="38" t="s">
        <v>60</v>
      </c>
      <c r="B232" s="38">
        <v>18</v>
      </c>
      <c r="C232" s="44">
        <v>412320</v>
      </c>
      <c r="D232" s="38" t="s">
        <v>227</v>
      </c>
      <c r="E232" s="44">
        <v>8</v>
      </c>
      <c r="F232" s="44">
        <v>70</v>
      </c>
      <c r="G232" s="44">
        <v>4</v>
      </c>
      <c r="H232" s="44">
        <v>0</v>
      </c>
      <c r="I232" s="44">
        <v>0</v>
      </c>
      <c r="J232" s="44">
        <v>1</v>
      </c>
      <c r="K232" s="44">
        <v>2</v>
      </c>
    </row>
    <row r="233" spans="1:11">
      <c r="A233" s="38" t="s">
        <v>60</v>
      </c>
      <c r="B233" s="38">
        <v>18</v>
      </c>
      <c r="C233" s="44">
        <v>412470</v>
      </c>
      <c r="D233" s="38" t="s">
        <v>385</v>
      </c>
      <c r="E233" s="44">
        <v>1</v>
      </c>
      <c r="F233" s="44">
        <v>59</v>
      </c>
      <c r="G233" s="44">
        <v>4</v>
      </c>
      <c r="H233" s="44">
        <v>1</v>
      </c>
      <c r="I233" s="44">
        <v>0</v>
      </c>
      <c r="J233" s="44">
        <v>0</v>
      </c>
      <c r="K233" s="44">
        <v>0</v>
      </c>
    </row>
    <row r="234" spans="1:11">
      <c r="A234" s="38" t="s">
        <v>60</v>
      </c>
      <c r="B234" s="38">
        <v>18</v>
      </c>
      <c r="C234" s="44">
        <v>412600</v>
      </c>
      <c r="D234" s="38" t="s">
        <v>386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1</v>
      </c>
    </row>
    <row r="235" spans="1:11">
      <c r="A235" s="38" t="s">
        <v>60</v>
      </c>
      <c r="B235" s="38">
        <v>18</v>
      </c>
      <c r="C235" s="44">
        <v>412620</v>
      </c>
      <c r="D235" s="38" t="s">
        <v>184</v>
      </c>
      <c r="E235" s="44">
        <v>3</v>
      </c>
      <c r="F235" s="44">
        <v>0</v>
      </c>
      <c r="G235" s="44">
        <v>0</v>
      </c>
      <c r="H235" s="44">
        <v>1</v>
      </c>
      <c r="I235" s="44">
        <v>0</v>
      </c>
      <c r="J235" s="44">
        <v>4</v>
      </c>
      <c r="K235" s="44">
        <v>4</v>
      </c>
    </row>
    <row r="236" spans="1:11">
      <c r="A236" s="38" t="s">
        <v>60</v>
      </c>
      <c r="B236" s="38">
        <v>18</v>
      </c>
      <c r="C236" s="44">
        <v>412640</v>
      </c>
      <c r="D236" s="38" t="s">
        <v>387</v>
      </c>
      <c r="E236" s="44">
        <v>4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</row>
    <row r="237" spans="1:11">
      <c r="A237" s="39" t="s">
        <v>60</v>
      </c>
      <c r="B237" s="39">
        <v>19</v>
      </c>
      <c r="C237" s="43">
        <v>410270</v>
      </c>
      <c r="D237" s="39" t="s">
        <v>92</v>
      </c>
      <c r="E237" s="43">
        <v>0</v>
      </c>
      <c r="F237" s="43">
        <v>4</v>
      </c>
      <c r="G237" s="43">
        <v>0</v>
      </c>
      <c r="H237" s="43">
        <v>1</v>
      </c>
      <c r="I237" s="43">
        <v>2</v>
      </c>
      <c r="J237" s="43">
        <v>2</v>
      </c>
      <c r="K237" s="43">
        <v>2</v>
      </c>
    </row>
    <row r="238" spans="1:11">
      <c r="A238" s="39" t="s">
        <v>60</v>
      </c>
      <c r="B238" s="39">
        <v>19</v>
      </c>
      <c r="C238" s="43">
        <v>410360</v>
      </c>
      <c r="D238" s="39" t="s">
        <v>388</v>
      </c>
      <c r="E238" s="43">
        <v>1</v>
      </c>
      <c r="F238" s="43">
        <v>1</v>
      </c>
      <c r="G238" s="43">
        <v>1</v>
      </c>
      <c r="H238" s="43">
        <v>0</v>
      </c>
      <c r="I238" s="43">
        <v>0</v>
      </c>
      <c r="J238" s="43">
        <v>0</v>
      </c>
      <c r="K238" s="43">
        <v>2</v>
      </c>
    </row>
    <row r="239" spans="1:11">
      <c r="A239" s="39" t="s">
        <v>60</v>
      </c>
      <c r="B239" s="39">
        <v>19</v>
      </c>
      <c r="C239" s="43">
        <v>410610</v>
      </c>
      <c r="D239" s="39" t="s">
        <v>229</v>
      </c>
      <c r="E239" s="43">
        <v>4</v>
      </c>
      <c r="F239" s="43">
        <v>2</v>
      </c>
      <c r="G239" s="43">
        <v>50</v>
      </c>
      <c r="H239" s="43">
        <v>0</v>
      </c>
      <c r="I239" s="43">
        <v>0</v>
      </c>
      <c r="J239" s="43">
        <v>4</v>
      </c>
      <c r="K239" s="43">
        <v>0</v>
      </c>
    </row>
    <row r="240" spans="1:11">
      <c r="A240" s="39" t="s">
        <v>60</v>
      </c>
      <c r="B240" s="39">
        <v>19</v>
      </c>
      <c r="C240" s="43">
        <v>410775</v>
      </c>
      <c r="D240" s="39" t="s">
        <v>389</v>
      </c>
      <c r="E240" s="43">
        <v>15</v>
      </c>
      <c r="F240" s="43">
        <v>2</v>
      </c>
      <c r="G240" s="43">
        <v>6</v>
      </c>
      <c r="H240" s="43">
        <v>0</v>
      </c>
      <c r="I240" s="43">
        <v>0</v>
      </c>
      <c r="J240" s="43">
        <v>0</v>
      </c>
      <c r="K240" s="43">
        <v>0</v>
      </c>
    </row>
    <row r="241" spans="1:11">
      <c r="A241" s="39" t="s">
        <v>60</v>
      </c>
      <c r="B241" s="39">
        <v>19</v>
      </c>
      <c r="C241" s="43">
        <v>410900</v>
      </c>
      <c r="D241" s="39" t="s">
        <v>390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2</v>
      </c>
    </row>
    <row r="242" spans="1:11">
      <c r="A242" s="39" t="s">
        <v>60</v>
      </c>
      <c r="B242" s="39">
        <v>19</v>
      </c>
      <c r="C242" s="43">
        <v>410970</v>
      </c>
      <c r="D242" s="39" t="s">
        <v>122</v>
      </c>
      <c r="E242" s="43">
        <v>0</v>
      </c>
      <c r="F242" s="43">
        <v>57</v>
      </c>
      <c r="G242" s="43">
        <v>5</v>
      </c>
      <c r="H242" s="43">
        <v>0</v>
      </c>
      <c r="I242" s="43">
        <v>0</v>
      </c>
      <c r="J242" s="43">
        <v>0</v>
      </c>
      <c r="K242" s="43">
        <v>3</v>
      </c>
    </row>
    <row r="243" spans="1:11">
      <c r="A243" s="39" t="s">
        <v>60</v>
      </c>
      <c r="B243" s="39">
        <v>19</v>
      </c>
      <c r="C243" s="43">
        <v>411170</v>
      </c>
      <c r="D243" s="39" t="s">
        <v>130</v>
      </c>
      <c r="E243" s="43">
        <v>7</v>
      </c>
      <c r="F243" s="43">
        <v>0</v>
      </c>
      <c r="G243" s="43">
        <v>24</v>
      </c>
      <c r="H243" s="43">
        <v>1</v>
      </c>
      <c r="I243" s="43">
        <v>0</v>
      </c>
      <c r="J243" s="43">
        <v>0</v>
      </c>
      <c r="K243" s="43">
        <v>0</v>
      </c>
    </row>
    <row r="244" spans="1:11">
      <c r="A244" s="39" t="s">
        <v>60</v>
      </c>
      <c r="B244" s="39">
        <v>19</v>
      </c>
      <c r="C244" s="43">
        <v>411180</v>
      </c>
      <c r="D244" s="39" t="s">
        <v>391</v>
      </c>
      <c r="E244" s="43">
        <v>4</v>
      </c>
      <c r="F244" s="43">
        <v>8</v>
      </c>
      <c r="G244" s="43">
        <v>0</v>
      </c>
      <c r="H244" s="43">
        <v>0</v>
      </c>
      <c r="I244" s="43">
        <v>0</v>
      </c>
      <c r="J244" s="43">
        <v>0</v>
      </c>
      <c r="K244" s="43">
        <v>11</v>
      </c>
    </row>
    <row r="245" spans="1:11">
      <c r="A245" s="39" t="s">
        <v>60</v>
      </c>
      <c r="B245" s="39">
        <v>19</v>
      </c>
      <c r="C245" s="43">
        <v>411230</v>
      </c>
      <c r="D245" s="39" t="s">
        <v>133</v>
      </c>
      <c r="E245" s="43">
        <v>4</v>
      </c>
      <c r="F245" s="43">
        <v>11</v>
      </c>
      <c r="G245" s="43">
        <v>10</v>
      </c>
      <c r="H245" s="43">
        <v>2</v>
      </c>
      <c r="I245" s="43">
        <v>0</v>
      </c>
      <c r="J245" s="43">
        <v>0</v>
      </c>
      <c r="K245" s="43">
        <v>2</v>
      </c>
    </row>
    <row r="246" spans="1:11">
      <c r="A246" s="39" t="s">
        <v>60</v>
      </c>
      <c r="B246" s="39">
        <v>19</v>
      </c>
      <c r="C246" s="43">
        <v>411280</v>
      </c>
      <c r="D246" s="39" t="s">
        <v>392</v>
      </c>
      <c r="E246" s="43">
        <v>4</v>
      </c>
      <c r="F246" s="43">
        <v>13</v>
      </c>
      <c r="G246" s="43">
        <v>11</v>
      </c>
      <c r="H246" s="43">
        <v>0</v>
      </c>
      <c r="I246" s="43">
        <v>0</v>
      </c>
      <c r="J246" s="43">
        <v>0</v>
      </c>
      <c r="K246" s="43">
        <v>0</v>
      </c>
    </row>
    <row r="247" spans="1:11">
      <c r="A247" s="39" t="s">
        <v>60</v>
      </c>
      <c r="B247" s="39">
        <v>19</v>
      </c>
      <c r="C247" s="43">
        <v>411290</v>
      </c>
      <c r="D247" s="39" t="s">
        <v>134</v>
      </c>
      <c r="E247" s="43">
        <v>0</v>
      </c>
      <c r="F247" s="43">
        <v>0</v>
      </c>
      <c r="G247" s="43">
        <v>0</v>
      </c>
      <c r="H247" s="43">
        <v>2</v>
      </c>
      <c r="I247" s="43">
        <v>0</v>
      </c>
      <c r="J247" s="43">
        <v>0</v>
      </c>
      <c r="K247" s="43">
        <v>0</v>
      </c>
    </row>
    <row r="248" spans="1:11">
      <c r="A248" s="39" t="s">
        <v>60</v>
      </c>
      <c r="B248" s="39">
        <v>19</v>
      </c>
      <c r="C248" s="43">
        <v>411920</v>
      </c>
      <c r="D248" s="39" t="s">
        <v>230</v>
      </c>
      <c r="E248" s="43">
        <v>2</v>
      </c>
      <c r="F248" s="43">
        <v>39</v>
      </c>
      <c r="G248" s="43">
        <v>39</v>
      </c>
      <c r="H248" s="43">
        <v>0</v>
      </c>
      <c r="I248" s="43">
        <v>0</v>
      </c>
      <c r="J248" s="43">
        <v>0</v>
      </c>
      <c r="K248" s="43">
        <v>1</v>
      </c>
    </row>
    <row r="249" spans="1:11">
      <c r="A249" s="39" t="s">
        <v>60</v>
      </c>
      <c r="B249" s="39">
        <v>19</v>
      </c>
      <c r="C249" s="43">
        <v>412070</v>
      </c>
      <c r="D249" s="39" t="s">
        <v>168</v>
      </c>
      <c r="E249" s="43">
        <v>80</v>
      </c>
      <c r="F249" s="43">
        <v>120</v>
      </c>
      <c r="G249" s="43">
        <v>0</v>
      </c>
      <c r="H249" s="43">
        <v>22</v>
      </c>
      <c r="I249" s="43">
        <v>1</v>
      </c>
      <c r="J249" s="43">
        <v>0</v>
      </c>
      <c r="K249" s="43">
        <v>21</v>
      </c>
    </row>
    <row r="250" spans="1:11">
      <c r="A250" s="39" t="s">
        <v>60</v>
      </c>
      <c r="B250" s="39">
        <v>19</v>
      </c>
      <c r="C250" s="43">
        <v>412290</v>
      </c>
      <c r="D250" s="39" t="s">
        <v>394</v>
      </c>
      <c r="E250" s="43">
        <v>0</v>
      </c>
      <c r="F250" s="43">
        <v>1</v>
      </c>
      <c r="G250" s="43">
        <v>1</v>
      </c>
      <c r="H250" s="43">
        <v>0</v>
      </c>
      <c r="I250" s="43">
        <v>0</v>
      </c>
      <c r="J250" s="43">
        <v>0</v>
      </c>
      <c r="K250" s="43">
        <v>0</v>
      </c>
    </row>
    <row r="251" spans="1:11">
      <c r="A251" s="39" t="s">
        <v>60</v>
      </c>
      <c r="B251" s="39">
        <v>19</v>
      </c>
      <c r="C251" s="43">
        <v>412400</v>
      </c>
      <c r="D251" s="39" t="s">
        <v>178</v>
      </c>
      <c r="E251" s="43">
        <v>16</v>
      </c>
      <c r="F251" s="43">
        <v>109</v>
      </c>
      <c r="G251" s="43">
        <v>79</v>
      </c>
      <c r="H251" s="43">
        <v>0</v>
      </c>
      <c r="I251" s="43">
        <v>0</v>
      </c>
      <c r="J251" s="43">
        <v>0</v>
      </c>
      <c r="K251" s="43">
        <v>47</v>
      </c>
    </row>
    <row r="252" spans="1:11">
      <c r="A252" s="39" t="s">
        <v>60</v>
      </c>
      <c r="B252" s="39">
        <v>19</v>
      </c>
      <c r="C252" s="43">
        <v>412410</v>
      </c>
      <c r="D252" s="39" t="s">
        <v>181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1</v>
      </c>
    </row>
    <row r="253" spans="1:11">
      <c r="A253" s="39" t="s">
        <v>60</v>
      </c>
      <c r="B253" s="39">
        <v>19</v>
      </c>
      <c r="C253" s="43">
        <v>412540</v>
      </c>
      <c r="D253" s="39" t="s">
        <v>395</v>
      </c>
      <c r="E253" s="43">
        <v>0</v>
      </c>
      <c r="F253" s="43">
        <v>0</v>
      </c>
      <c r="G253" s="43">
        <v>42</v>
      </c>
      <c r="H253" s="43">
        <v>0</v>
      </c>
      <c r="I253" s="43">
        <v>0</v>
      </c>
      <c r="J253" s="43">
        <v>0</v>
      </c>
      <c r="K253" s="43">
        <v>0</v>
      </c>
    </row>
    <row r="254" spans="1:11">
      <c r="A254" s="39" t="s">
        <v>60</v>
      </c>
      <c r="B254" s="39">
        <v>19</v>
      </c>
      <c r="C254" s="43">
        <v>412780</v>
      </c>
      <c r="D254" s="39" t="s">
        <v>186</v>
      </c>
      <c r="E254" s="43">
        <v>43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</row>
    <row r="255" spans="1:11">
      <c r="A255" s="39" t="s">
        <v>60</v>
      </c>
      <c r="B255" s="39">
        <v>19</v>
      </c>
      <c r="C255" s="43">
        <v>412850</v>
      </c>
      <c r="D255" s="39" t="s">
        <v>84</v>
      </c>
      <c r="E255" s="43">
        <v>2</v>
      </c>
      <c r="F255" s="43">
        <v>61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</row>
    <row r="256" spans="1:11">
      <c r="A256" s="38" t="s">
        <v>60</v>
      </c>
      <c r="B256" s="38">
        <v>20</v>
      </c>
      <c r="C256" s="44">
        <v>410200</v>
      </c>
      <c r="D256" s="38" t="s">
        <v>396</v>
      </c>
      <c r="E256" s="44">
        <v>15</v>
      </c>
      <c r="F256" s="44">
        <v>0</v>
      </c>
      <c r="G256" s="44">
        <v>0</v>
      </c>
      <c r="H256" s="44">
        <v>0</v>
      </c>
      <c r="I256" s="44">
        <v>1</v>
      </c>
      <c r="J256" s="44">
        <v>1</v>
      </c>
      <c r="K256" s="44">
        <v>3</v>
      </c>
    </row>
    <row r="257" spans="1:11">
      <c r="A257" s="38" t="s">
        <v>60</v>
      </c>
      <c r="B257" s="38">
        <v>20</v>
      </c>
      <c r="C257" s="44">
        <v>410753</v>
      </c>
      <c r="D257" s="38" t="s">
        <v>397</v>
      </c>
      <c r="E257" s="44">
        <v>7</v>
      </c>
      <c r="F257" s="44">
        <v>16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</row>
    <row r="258" spans="1:11">
      <c r="A258" s="38" t="s">
        <v>60</v>
      </c>
      <c r="B258" s="38">
        <v>20</v>
      </c>
      <c r="C258" s="44">
        <v>410880</v>
      </c>
      <c r="D258" s="38" t="s">
        <v>231</v>
      </c>
      <c r="E258" s="44">
        <v>12</v>
      </c>
      <c r="F258" s="44">
        <v>4</v>
      </c>
      <c r="G258" s="44">
        <v>1</v>
      </c>
      <c r="H258" s="44">
        <v>0</v>
      </c>
      <c r="I258" s="44">
        <v>0</v>
      </c>
      <c r="J258" s="44">
        <v>5</v>
      </c>
      <c r="K258" s="44">
        <v>1</v>
      </c>
    </row>
    <row r="259" spans="1:11">
      <c r="A259" s="38" t="s">
        <v>60</v>
      </c>
      <c r="B259" s="38">
        <v>20</v>
      </c>
      <c r="C259" s="44">
        <v>411460</v>
      </c>
      <c r="D259" s="38" t="s">
        <v>145</v>
      </c>
      <c r="E259" s="44">
        <v>0</v>
      </c>
      <c r="F259" s="44">
        <v>5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</row>
    <row r="260" spans="1:11">
      <c r="A260" s="38" t="s">
        <v>60</v>
      </c>
      <c r="B260" s="38">
        <v>20</v>
      </c>
      <c r="C260" s="44">
        <v>411585</v>
      </c>
      <c r="D260" s="38" t="s">
        <v>147</v>
      </c>
      <c r="E260" s="44">
        <v>7</v>
      </c>
      <c r="F260" s="44">
        <v>21</v>
      </c>
      <c r="G260" s="44">
        <v>40</v>
      </c>
      <c r="H260" s="44">
        <v>0</v>
      </c>
      <c r="I260" s="44">
        <v>1</v>
      </c>
      <c r="J260" s="44">
        <v>7</v>
      </c>
      <c r="K260" s="44">
        <v>1</v>
      </c>
    </row>
    <row r="261" spans="1:11">
      <c r="A261" s="38" t="s">
        <v>60</v>
      </c>
      <c r="B261" s="38">
        <v>20</v>
      </c>
      <c r="C261" s="44">
        <v>411722</v>
      </c>
      <c r="D261" s="38" t="s">
        <v>153</v>
      </c>
      <c r="E261" s="44">
        <v>5</v>
      </c>
      <c r="F261" s="44">
        <v>78</v>
      </c>
      <c r="G261" s="44">
        <v>9</v>
      </c>
      <c r="H261" s="44">
        <v>0</v>
      </c>
      <c r="I261" s="44">
        <v>1</v>
      </c>
      <c r="J261" s="44">
        <v>87</v>
      </c>
      <c r="K261" s="44">
        <v>2</v>
      </c>
    </row>
    <row r="262" spans="1:11">
      <c r="A262" s="38" t="s">
        <v>60</v>
      </c>
      <c r="B262" s="38">
        <v>20</v>
      </c>
      <c r="C262" s="44">
        <v>411745</v>
      </c>
      <c r="D262" s="38" t="s">
        <v>154</v>
      </c>
      <c r="E262" s="44">
        <v>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</row>
    <row r="263" spans="1:11">
      <c r="A263" s="38" t="s">
        <v>60</v>
      </c>
      <c r="B263" s="38">
        <v>20</v>
      </c>
      <c r="C263" s="44">
        <v>411790</v>
      </c>
      <c r="D263" s="38" t="s">
        <v>156</v>
      </c>
      <c r="E263" s="44">
        <v>15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1</v>
      </c>
    </row>
    <row r="264" spans="1:11">
      <c r="A264" s="38" t="s">
        <v>60</v>
      </c>
      <c r="B264" s="38">
        <v>20</v>
      </c>
      <c r="C264" s="44">
        <v>411845</v>
      </c>
      <c r="D264" s="38" t="s">
        <v>398</v>
      </c>
      <c r="E264" s="44">
        <v>0</v>
      </c>
      <c r="F264" s="44">
        <v>1</v>
      </c>
      <c r="G264" s="44">
        <v>0</v>
      </c>
      <c r="H264" s="44">
        <v>0</v>
      </c>
      <c r="I264" s="44">
        <v>0</v>
      </c>
      <c r="J264" s="44">
        <v>0</v>
      </c>
      <c r="K264" s="44">
        <v>35</v>
      </c>
    </row>
    <row r="265" spans="1:11">
      <c r="A265" s="38" t="s">
        <v>60</v>
      </c>
      <c r="B265" s="38">
        <v>20</v>
      </c>
      <c r="C265" s="44">
        <v>412350</v>
      </c>
      <c r="D265" s="38" t="s">
        <v>81</v>
      </c>
      <c r="E265" s="44">
        <v>5</v>
      </c>
      <c r="F265" s="44">
        <v>15</v>
      </c>
      <c r="G265" s="44">
        <v>9</v>
      </c>
      <c r="H265" s="44">
        <v>0</v>
      </c>
      <c r="I265" s="44">
        <v>0</v>
      </c>
      <c r="J265" s="44">
        <v>0</v>
      </c>
      <c r="K265" s="44">
        <v>2</v>
      </c>
    </row>
    <row r="266" spans="1:11">
      <c r="A266" s="38" t="s">
        <v>60</v>
      </c>
      <c r="B266" s="38">
        <v>20</v>
      </c>
      <c r="C266" s="44">
        <v>412740</v>
      </c>
      <c r="D266" s="38" t="s">
        <v>400</v>
      </c>
      <c r="E266" s="44">
        <v>0</v>
      </c>
      <c r="F266" s="44">
        <v>0</v>
      </c>
      <c r="G266" s="44">
        <v>0</v>
      </c>
      <c r="H266" s="44">
        <v>0</v>
      </c>
      <c r="I266" s="44">
        <v>2</v>
      </c>
      <c r="J266" s="44">
        <v>0</v>
      </c>
      <c r="K266" s="44">
        <v>0</v>
      </c>
    </row>
    <row r="267" spans="1:11">
      <c r="A267" s="38" t="s">
        <v>60</v>
      </c>
      <c r="B267" s="38">
        <v>20</v>
      </c>
      <c r="C267" s="44">
        <v>412770</v>
      </c>
      <c r="D267" s="38" t="s">
        <v>83</v>
      </c>
      <c r="E267" s="44">
        <v>1</v>
      </c>
      <c r="F267" s="44">
        <v>0</v>
      </c>
      <c r="G267" s="44">
        <v>2</v>
      </c>
      <c r="H267" s="44">
        <v>0</v>
      </c>
      <c r="I267" s="44">
        <v>0</v>
      </c>
      <c r="J267" s="44">
        <v>0</v>
      </c>
      <c r="K267" s="44">
        <v>0</v>
      </c>
    </row>
    <row r="268" spans="1:11">
      <c r="A268" s="38" t="s">
        <v>60</v>
      </c>
      <c r="B268" s="38">
        <v>20</v>
      </c>
      <c r="C268" s="44">
        <v>412795</v>
      </c>
      <c r="D268" s="38" t="s">
        <v>401</v>
      </c>
      <c r="E268" s="44">
        <v>1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</row>
    <row r="269" spans="1:11">
      <c r="A269" s="39" t="s">
        <v>60</v>
      </c>
      <c r="B269" s="39">
        <v>21</v>
      </c>
      <c r="C269" s="43">
        <v>411730</v>
      </c>
      <c r="D269" s="39" t="s">
        <v>403</v>
      </c>
      <c r="E269" s="43">
        <v>1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24</v>
      </c>
    </row>
    <row r="270" spans="1:11">
      <c r="A270" s="39" t="s">
        <v>60</v>
      </c>
      <c r="B270" s="39">
        <v>21</v>
      </c>
      <c r="C270" s="43">
        <v>412750</v>
      </c>
      <c r="D270" s="39" t="s">
        <v>406</v>
      </c>
      <c r="E270" s="43">
        <v>0</v>
      </c>
      <c r="F270" s="43">
        <v>224</v>
      </c>
      <c r="G270" s="43">
        <v>224</v>
      </c>
      <c r="H270" s="43">
        <v>0</v>
      </c>
      <c r="I270" s="43">
        <v>0</v>
      </c>
      <c r="J270" s="43">
        <v>0</v>
      </c>
      <c r="K270" s="43">
        <v>1</v>
      </c>
    </row>
    <row r="271" spans="1:11">
      <c r="A271" s="38" t="s">
        <v>60</v>
      </c>
      <c r="B271" s="38">
        <v>22</v>
      </c>
      <c r="C271" s="44">
        <v>410440</v>
      </c>
      <c r="D271" s="38" t="s">
        <v>103</v>
      </c>
      <c r="E271" s="44">
        <v>16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</row>
    <row r="272" spans="1:11">
      <c r="A272" s="38" t="s">
        <v>60</v>
      </c>
      <c r="B272" s="38">
        <v>22</v>
      </c>
      <c r="C272" s="44">
        <v>410855</v>
      </c>
      <c r="D272" s="38" t="s">
        <v>409</v>
      </c>
      <c r="E272" s="44">
        <v>2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1</v>
      </c>
    </row>
    <row r="273" spans="1:11">
      <c r="A273" s="38" t="s">
        <v>60</v>
      </c>
      <c r="B273" s="38">
        <v>22</v>
      </c>
      <c r="C273" s="44">
        <v>411250</v>
      </c>
      <c r="D273" s="38" t="s">
        <v>410</v>
      </c>
      <c r="E273" s="44">
        <v>1</v>
      </c>
      <c r="F273" s="44">
        <v>35</v>
      </c>
      <c r="G273" s="44">
        <v>2</v>
      </c>
      <c r="H273" s="44">
        <v>0</v>
      </c>
      <c r="I273" s="44">
        <v>0</v>
      </c>
      <c r="J273" s="44">
        <v>0</v>
      </c>
      <c r="K273" s="44">
        <v>0</v>
      </c>
    </row>
    <row r="274" spans="1:11">
      <c r="A274" s="38" t="s">
        <v>60</v>
      </c>
      <c r="B274" s="38">
        <v>22</v>
      </c>
      <c r="C274" s="44">
        <v>411342</v>
      </c>
      <c r="D274" s="38" t="s">
        <v>411</v>
      </c>
      <c r="E274" s="44">
        <v>0</v>
      </c>
      <c r="F274" s="44">
        <v>49</v>
      </c>
      <c r="G274" s="44">
        <v>13</v>
      </c>
      <c r="H274" s="44">
        <v>0</v>
      </c>
      <c r="I274" s="44">
        <v>0</v>
      </c>
      <c r="J274" s="44">
        <v>0</v>
      </c>
      <c r="K274" s="44">
        <v>0</v>
      </c>
    </row>
    <row r="275" spans="1:11">
      <c r="A275" s="38" t="s">
        <v>60</v>
      </c>
      <c r="B275" s="38">
        <v>22</v>
      </c>
      <c r="C275" s="44">
        <v>411375</v>
      </c>
      <c r="D275" s="38" t="s">
        <v>412</v>
      </c>
      <c r="E275" s="44">
        <v>1</v>
      </c>
      <c r="F275" s="44">
        <v>10</v>
      </c>
      <c r="G275" s="44">
        <v>296</v>
      </c>
      <c r="H275" s="44">
        <v>0</v>
      </c>
      <c r="I275" s="44">
        <v>0</v>
      </c>
      <c r="J275" s="44">
        <v>0</v>
      </c>
      <c r="K275" s="44">
        <v>0</v>
      </c>
    </row>
    <row r="276" spans="1:11">
      <c r="A276" s="38" t="s">
        <v>60</v>
      </c>
      <c r="B276" s="38">
        <v>22</v>
      </c>
      <c r="C276" s="44">
        <v>411573</v>
      </c>
      <c r="D276" s="38" t="s">
        <v>413</v>
      </c>
      <c r="E276" s="44">
        <v>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</row>
    <row r="277" spans="1:11">
      <c r="A277" s="38" t="s">
        <v>60</v>
      </c>
      <c r="B277" s="38">
        <v>22</v>
      </c>
      <c r="C277" s="44">
        <v>411727</v>
      </c>
      <c r="D277" s="38" t="s">
        <v>414</v>
      </c>
      <c r="E277" s="44">
        <v>23</v>
      </c>
      <c r="F277" s="44">
        <v>0</v>
      </c>
      <c r="G277" s="44">
        <v>0</v>
      </c>
      <c r="H277" s="44">
        <v>0</v>
      </c>
      <c r="I277" s="44">
        <v>0</v>
      </c>
      <c r="J277" s="44">
        <v>15</v>
      </c>
      <c r="K277" s="44">
        <v>15</v>
      </c>
    </row>
    <row r="278" spans="1:11">
      <c r="A278" s="38" t="s">
        <v>60</v>
      </c>
      <c r="B278" s="38">
        <v>22</v>
      </c>
      <c r="C278" s="44">
        <v>412265</v>
      </c>
      <c r="D278" s="38" t="s">
        <v>416</v>
      </c>
      <c r="E278" s="44">
        <v>0</v>
      </c>
      <c r="F278" s="44">
        <v>1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</row>
    <row r="279" spans="1:11">
      <c r="A279" s="38" t="s">
        <v>60</v>
      </c>
      <c r="B279" s="38">
        <v>22</v>
      </c>
      <c r="C279" s="44">
        <v>412385</v>
      </c>
      <c r="D279" s="38" t="s">
        <v>417</v>
      </c>
      <c r="E279" s="44">
        <v>0</v>
      </c>
      <c r="F279" s="44">
        <v>10</v>
      </c>
      <c r="G279" s="44">
        <v>10</v>
      </c>
      <c r="H279" s="44">
        <v>0</v>
      </c>
      <c r="I279" s="44">
        <v>0</v>
      </c>
      <c r="J279" s="44">
        <v>0</v>
      </c>
      <c r="K279" s="44">
        <v>0</v>
      </c>
    </row>
    <row r="280" spans="1:11">
      <c r="A280" s="38" t="s">
        <v>60</v>
      </c>
      <c r="B280" s="38">
        <v>22</v>
      </c>
      <c r="C280" s="44">
        <v>412500</v>
      </c>
      <c r="D280" s="38" t="s">
        <v>418</v>
      </c>
      <c r="E280" s="44">
        <v>0</v>
      </c>
      <c r="F280" s="44">
        <v>34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</row>
    <row r="281" spans="1:11">
      <c r="A281" s="55" t="s">
        <v>60</v>
      </c>
      <c r="B281" s="55" t="s">
        <v>52</v>
      </c>
      <c r="C281" s="55" t="s">
        <v>62</v>
      </c>
      <c r="D281" s="54" t="s">
        <v>49</v>
      </c>
      <c r="E281" s="54">
        <f t="shared" ref="E281:K281" si="0">SUM(E12:E280)</f>
        <v>4410</v>
      </c>
      <c r="F281" s="54">
        <f t="shared" si="0"/>
        <v>8201</v>
      </c>
      <c r="G281" s="54">
        <f t="shared" si="0"/>
        <v>11392</v>
      </c>
      <c r="H281" s="54">
        <f t="shared" si="0"/>
        <v>1923</v>
      </c>
      <c r="I281" s="54">
        <f t="shared" si="0"/>
        <v>199</v>
      </c>
      <c r="J281" s="54">
        <f t="shared" si="0"/>
        <v>844</v>
      </c>
      <c r="K281" s="54">
        <f t="shared" si="0"/>
        <v>1986</v>
      </c>
    </row>
    <row r="283" spans="1:11">
      <c r="A283" t="s">
        <v>63</v>
      </c>
    </row>
    <row r="284" spans="1:11">
      <c r="A284" t="s">
        <v>64</v>
      </c>
    </row>
    <row r="285" spans="1:11">
      <c r="A285" t="s">
        <v>423</v>
      </c>
    </row>
    <row r="286" spans="1:11">
      <c r="A286" t="s">
        <v>65</v>
      </c>
    </row>
  </sheetData>
  <mergeCells count="4">
    <mergeCell ref="A6:K6"/>
    <mergeCell ref="A7:K7"/>
    <mergeCell ref="A8:K8"/>
    <mergeCell ref="A9:K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6"/>
  <sheetViews>
    <sheetView showGridLines="0" topLeftCell="C1" workbookViewId="0">
      <pane ySplit="10" topLeftCell="A315" activePane="bottomLeft" state="frozen"/>
      <selection pane="bottomLeft" activeCell="D11" sqref="D11:D340"/>
    </sheetView>
  </sheetViews>
  <sheetFormatPr defaultRowHeight="15"/>
  <cols>
    <col min="1" max="1" width="8.5703125" customWidth="1"/>
    <col min="2" max="3" width="10.5703125" customWidth="1"/>
    <col min="4" max="4" width="33.140625" customWidth="1"/>
    <col min="5" max="5" width="23.140625" customWidth="1"/>
    <col min="6" max="6" width="21.5703125" customWidth="1"/>
    <col min="7" max="7" width="24.140625" customWidth="1"/>
    <col min="8" max="8" width="18.85546875" customWidth="1"/>
    <col min="9" max="9" width="30.140625" customWidth="1"/>
    <col min="10" max="10" width="19.85546875" customWidth="1"/>
    <col min="11" max="11" width="16.42578125" customWidth="1"/>
    <col min="12" max="12" width="15.28515625" customWidth="1"/>
    <col min="13" max="13" width="18.85546875" customWidth="1"/>
    <col min="14" max="14" width="24.140625" customWidth="1"/>
    <col min="15" max="258" width="8.5703125" customWidth="1"/>
    <col min="259" max="259" width="32.7109375" customWidth="1"/>
    <col min="260" max="260" width="23.140625" customWidth="1"/>
    <col min="261" max="261" width="21.5703125" customWidth="1"/>
    <col min="262" max="262" width="24.140625" customWidth="1"/>
    <col min="263" max="263" width="18.85546875" customWidth="1"/>
    <col min="264" max="264" width="20.5703125" customWidth="1"/>
    <col min="265" max="265" width="19.85546875" customWidth="1"/>
    <col min="266" max="266" width="16.42578125" customWidth="1"/>
    <col min="267" max="267" width="15.28515625" customWidth="1"/>
    <col min="268" max="268" width="18.85546875" customWidth="1"/>
    <col min="269" max="269" width="24.140625" customWidth="1"/>
    <col min="270" max="514" width="8.5703125" customWidth="1"/>
    <col min="515" max="515" width="32.7109375" customWidth="1"/>
    <col min="516" max="516" width="23.140625" customWidth="1"/>
    <col min="517" max="517" width="21.5703125" customWidth="1"/>
    <col min="518" max="518" width="24.140625" customWidth="1"/>
    <col min="519" max="519" width="18.85546875" customWidth="1"/>
    <col min="520" max="520" width="20.5703125" customWidth="1"/>
    <col min="521" max="521" width="19.85546875" customWidth="1"/>
    <col min="522" max="522" width="16.42578125" customWidth="1"/>
    <col min="523" max="523" width="15.28515625" customWidth="1"/>
    <col min="524" max="524" width="18.85546875" customWidth="1"/>
    <col min="525" max="525" width="24.140625" customWidth="1"/>
    <col min="526" max="770" width="8.5703125" customWidth="1"/>
    <col min="771" max="771" width="32.7109375" customWidth="1"/>
    <col min="772" max="772" width="23.140625" customWidth="1"/>
    <col min="773" max="773" width="21.5703125" customWidth="1"/>
    <col min="774" max="774" width="24.140625" customWidth="1"/>
    <col min="775" max="775" width="18.85546875" customWidth="1"/>
    <col min="776" max="776" width="20.5703125" customWidth="1"/>
    <col min="777" max="777" width="19.85546875" customWidth="1"/>
    <col min="778" max="778" width="16.42578125" customWidth="1"/>
    <col min="779" max="779" width="15.28515625" customWidth="1"/>
    <col min="780" max="780" width="18.85546875" customWidth="1"/>
    <col min="781" max="781" width="24.140625" customWidth="1"/>
    <col min="782" max="1024" width="8.5703125" customWidth="1"/>
  </cols>
  <sheetData>
    <row r="2" spans="1:14" ht="33" customHeight="1"/>
    <row r="3" spans="1:14" ht="15" customHeight="1"/>
    <row r="4" spans="1:14" ht="10.5" customHeight="1"/>
    <row r="5" spans="1:1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8"/>
    </row>
    <row r="6" spans="1:14" ht="25.5" customHeight="1">
      <c r="A6" s="112" t="s">
        <v>66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9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9.5" customHeight="1">
      <c r="A8" s="114" t="s">
        <v>233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20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4" ht="13.5" customHeight="1">
      <c r="A10" s="42" t="s">
        <v>50</v>
      </c>
      <c r="B10" s="42" t="s">
        <v>52</v>
      </c>
      <c r="C10" s="42" t="s">
        <v>51</v>
      </c>
      <c r="D10" s="42" t="s">
        <v>198</v>
      </c>
      <c r="E10" s="42" t="s">
        <v>67</v>
      </c>
      <c r="F10" s="42" t="s">
        <v>68</v>
      </c>
      <c r="G10" s="42" t="s">
        <v>69</v>
      </c>
      <c r="H10" s="42" t="s">
        <v>70</v>
      </c>
      <c r="I10" s="42" t="s">
        <v>71</v>
      </c>
      <c r="J10" s="42" t="s">
        <v>72</v>
      </c>
      <c r="K10" s="42" t="s">
        <v>73</v>
      </c>
      <c r="L10" s="42" t="s">
        <v>74</v>
      </c>
      <c r="M10" s="42" t="s">
        <v>75</v>
      </c>
      <c r="N10" s="42" t="s">
        <v>76</v>
      </c>
    </row>
    <row r="11" spans="1:14">
      <c r="A11" s="39" t="s">
        <v>60</v>
      </c>
      <c r="B11" s="39">
        <v>1</v>
      </c>
      <c r="C11" s="43">
        <v>410120</v>
      </c>
      <c r="D11" s="39" t="s">
        <v>234</v>
      </c>
      <c r="E11" s="43">
        <v>0</v>
      </c>
      <c r="F11" s="43">
        <v>0</v>
      </c>
      <c r="G11" s="43">
        <v>31</v>
      </c>
      <c r="H11" s="43">
        <v>2</v>
      </c>
      <c r="I11" s="43">
        <v>0</v>
      </c>
      <c r="J11" s="43">
        <v>0</v>
      </c>
      <c r="K11" s="43">
        <v>0</v>
      </c>
      <c r="L11" s="43">
        <v>0</v>
      </c>
      <c r="M11" s="43">
        <v>3</v>
      </c>
      <c r="N11" s="43">
        <v>0</v>
      </c>
    </row>
    <row r="12" spans="1:14">
      <c r="A12" s="39" t="s">
        <v>60</v>
      </c>
      <c r="B12" s="39">
        <v>1</v>
      </c>
      <c r="C12" s="43">
        <v>410950</v>
      </c>
      <c r="D12" s="39" t="s">
        <v>235</v>
      </c>
      <c r="E12" s="43">
        <v>0</v>
      </c>
      <c r="F12" s="43">
        <v>11</v>
      </c>
      <c r="G12" s="43">
        <v>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1:14">
      <c r="A13" s="39" t="s">
        <v>60</v>
      </c>
      <c r="B13" s="39">
        <v>1</v>
      </c>
      <c r="C13" s="43">
        <v>410960</v>
      </c>
      <c r="D13" s="39" t="s">
        <v>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</v>
      </c>
      <c r="M13" s="43">
        <v>0</v>
      </c>
      <c r="N13" s="43">
        <v>1</v>
      </c>
    </row>
    <row r="14" spans="1:14">
      <c r="A14" s="39" t="s">
        <v>60</v>
      </c>
      <c r="B14" s="39">
        <v>1</v>
      </c>
      <c r="C14" s="43">
        <v>411570</v>
      </c>
      <c r="D14" s="39" t="s">
        <v>236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27</v>
      </c>
      <c r="M14" s="43">
        <v>0</v>
      </c>
      <c r="N14" s="43">
        <v>0</v>
      </c>
    </row>
    <row r="15" spans="1:14">
      <c r="A15" s="39" t="s">
        <v>60</v>
      </c>
      <c r="B15" s="39">
        <v>1</v>
      </c>
      <c r="C15" s="43">
        <v>411620</v>
      </c>
      <c r="D15" s="39" t="s">
        <v>237</v>
      </c>
      <c r="E15" s="43">
        <v>0</v>
      </c>
      <c r="F15" s="43">
        <v>12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</v>
      </c>
      <c r="M15" s="43">
        <v>0</v>
      </c>
      <c r="N15" s="43">
        <v>0</v>
      </c>
    </row>
    <row r="16" spans="1:14">
      <c r="A16" s="39" t="s">
        <v>60</v>
      </c>
      <c r="B16" s="39">
        <v>1</v>
      </c>
      <c r="C16" s="43">
        <v>411820</v>
      </c>
      <c r="D16" s="39" t="s">
        <v>238</v>
      </c>
      <c r="E16" s="43">
        <v>0</v>
      </c>
      <c r="F16" s="43">
        <v>0</v>
      </c>
      <c r="G16" s="43">
        <v>2</v>
      </c>
      <c r="H16" s="43">
        <v>0</v>
      </c>
      <c r="I16" s="43">
        <v>0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</row>
    <row r="17" spans="1:14">
      <c r="A17" s="38" t="s">
        <v>60</v>
      </c>
      <c r="B17" s="38">
        <v>2</v>
      </c>
      <c r="C17" s="44">
        <v>410020</v>
      </c>
      <c r="D17" s="38" t="s">
        <v>239</v>
      </c>
      <c r="E17" s="44">
        <v>0</v>
      </c>
      <c r="F17" s="44">
        <v>1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3</v>
      </c>
      <c r="M17" s="44">
        <v>0</v>
      </c>
      <c r="N17" s="44">
        <v>0</v>
      </c>
    </row>
    <row r="18" spans="1:14">
      <c r="A18" s="38" t="s">
        <v>60</v>
      </c>
      <c r="B18" s="38">
        <v>2</v>
      </c>
      <c r="C18" s="44">
        <v>410180</v>
      </c>
      <c r="D18" s="38" t="s">
        <v>90</v>
      </c>
      <c r="E18" s="44">
        <v>0</v>
      </c>
      <c r="F18" s="44">
        <v>6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193</v>
      </c>
      <c r="M18" s="44">
        <v>0</v>
      </c>
      <c r="N18" s="44">
        <v>4</v>
      </c>
    </row>
    <row r="19" spans="1:14">
      <c r="A19" s="38" t="s">
        <v>60</v>
      </c>
      <c r="B19" s="38">
        <v>2</v>
      </c>
      <c r="C19" s="44">
        <v>410230</v>
      </c>
      <c r="D19" s="38" t="s">
        <v>240</v>
      </c>
      <c r="E19" s="44">
        <v>0</v>
      </c>
      <c r="F19" s="44">
        <v>17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105</v>
      </c>
      <c r="M19" s="44">
        <v>0</v>
      </c>
      <c r="N19" s="44">
        <v>40</v>
      </c>
    </row>
    <row r="20" spans="1:14">
      <c r="A20" s="38" t="s">
        <v>60</v>
      </c>
      <c r="B20" s="38">
        <v>2</v>
      </c>
      <c r="C20" s="44">
        <v>410410</v>
      </c>
      <c r="D20" s="38" t="s">
        <v>201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95</v>
      </c>
      <c r="M20" s="44">
        <v>3</v>
      </c>
      <c r="N20" s="44">
        <v>1</v>
      </c>
    </row>
    <row r="21" spans="1:14">
      <c r="A21" s="38" t="s">
        <v>60</v>
      </c>
      <c r="B21" s="38">
        <v>2</v>
      </c>
      <c r="C21" s="44">
        <v>410420</v>
      </c>
      <c r="D21" s="38" t="s">
        <v>241</v>
      </c>
      <c r="E21" s="44">
        <v>1</v>
      </c>
      <c r="F21" s="44">
        <v>77</v>
      </c>
      <c r="G21" s="44">
        <v>0</v>
      </c>
      <c r="H21" s="44">
        <v>0</v>
      </c>
      <c r="I21" s="44">
        <v>1</v>
      </c>
      <c r="J21" s="44">
        <v>0</v>
      </c>
      <c r="K21" s="44">
        <v>2</v>
      </c>
      <c r="L21" s="44">
        <v>164</v>
      </c>
      <c r="M21" s="44">
        <v>1</v>
      </c>
      <c r="N21" s="44">
        <v>1</v>
      </c>
    </row>
    <row r="22" spans="1:14">
      <c r="A22" s="38" t="s">
        <v>60</v>
      </c>
      <c r="B22" s="38">
        <v>2</v>
      </c>
      <c r="C22" s="44">
        <v>410425</v>
      </c>
      <c r="D22" s="38" t="s">
        <v>102</v>
      </c>
      <c r="E22" s="44">
        <v>0</v>
      </c>
      <c r="F22" s="44">
        <v>92</v>
      </c>
      <c r="G22" s="44">
        <v>0</v>
      </c>
      <c r="H22" s="44">
        <v>0</v>
      </c>
      <c r="I22" s="44">
        <v>0</v>
      </c>
      <c r="J22" s="44">
        <v>0</v>
      </c>
      <c r="K22" s="44">
        <v>8</v>
      </c>
      <c r="L22" s="44">
        <v>21</v>
      </c>
      <c r="M22" s="44">
        <v>1</v>
      </c>
      <c r="N22" s="44">
        <v>0</v>
      </c>
    </row>
    <row r="23" spans="1:14">
      <c r="A23" s="38" t="s">
        <v>60</v>
      </c>
      <c r="B23" s="38">
        <v>2</v>
      </c>
      <c r="C23" s="44">
        <v>410520</v>
      </c>
      <c r="D23" s="38" t="s">
        <v>242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1</v>
      </c>
      <c r="L23" s="44">
        <v>408</v>
      </c>
      <c r="M23" s="44">
        <v>0</v>
      </c>
      <c r="N23" s="44">
        <v>9</v>
      </c>
    </row>
    <row r="24" spans="1:14">
      <c r="A24" s="38" t="s">
        <v>60</v>
      </c>
      <c r="B24" s="38">
        <v>2</v>
      </c>
      <c r="C24" s="44">
        <v>410580</v>
      </c>
      <c r="D24" s="38" t="s">
        <v>243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1</v>
      </c>
      <c r="M24" s="44">
        <v>0</v>
      </c>
      <c r="N24" s="44">
        <v>0</v>
      </c>
    </row>
    <row r="25" spans="1:14">
      <c r="A25" s="38" t="s">
        <v>60</v>
      </c>
      <c r="B25" s="38">
        <v>2</v>
      </c>
      <c r="C25" s="44">
        <v>410620</v>
      </c>
      <c r="D25" s="38" t="s">
        <v>244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11</v>
      </c>
      <c r="M25" s="44">
        <v>0</v>
      </c>
      <c r="N25" s="44">
        <v>0</v>
      </c>
    </row>
    <row r="26" spans="1:14">
      <c r="A26" s="38" t="s">
        <v>60</v>
      </c>
      <c r="B26" s="38">
        <v>2</v>
      </c>
      <c r="C26" s="44">
        <v>410690</v>
      </c>
      <c r="D26" s="38" t="s">
        <v>107</v>
      </c>
      <c r="E26" s="44">
        <v>0</v>
      </c>
      <c r="F26" s="44">
        <v>0</v>
      </c>
      <c r="G26" s="44">
        <v>1</v>
      </c>
      <c r="H26" s="44">
        <v>0</v>
      </c>
      <c r="I26" s="44">
        <v>4</v>
      </c>
      <c r="J26" s="44">
        <v>0</v>
      </c>
      <c r="K26" s="44">
        <v>0</v>
      </c>
      <c r="L26" s="44">
        <v>161</v>
      </c>
      <c r="M26" s="44">
        <v>4</v>
      </c>
      <c r="N26" s="44">
        <v>0</v>
      </c>
    </row>
    <row r="27" spans="1:14">
      <c r="A27" s="38" t="s">
        <v>60</v>
      </c>
      <c r="B27" s="38">
        <v>2</v>
      </c>
      <c r="C27" s="44">
        <v>410765</v>
      </c>
      <c r="D27" s="38" t="s">
        <v>245</v>
      </c>
      <c r="E27" s="44">
        <v>0</v>
      </c>
      <c r="F27" s="44">
        <v>6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8</v>
      </c>
      <c r="M27" s="44">
        <v>0</v>
      </c>
      <c r="N27" s="44">
        <v>0</v>
      </c>
    </row>
    <row r="28" spans="1:14">
      <c r="A28" s="38" t="s">
        <v>60</v>
      </c>
      <c r="B28" s="38">
        <v>2</v>
      </c>
      <c r="C28" s="44">
        <v>411320</v>
      </c>
      <c r="D28" s="38" t="s">
        <v>137</v>
      </c>
      <c r="E28" s="44">
        <v>1</v>
      </c>
      <c r="F28" s="44">
        <v>29</v>
      </c>
      <c r="G28" s="44">
        <v>18</v>
      </c>
      <c r="H28" s="44">
        <v>11</v>
      </c>
      <c r="I28" s="44">
        <v>2</v>
      </c>
      <c r="J28" s="44">
        <v>11</v>
      </c>
      <c r="K28" s="44">
        <v>0</v>
      </c>
      <c r="L28" s="44">
        <v>18</v>
      </c>
      <c r="M28" s="44">
        <v>0</v>
      </c>
      <c r="N28" s="44">
        <v>2</v>
      </c>
    </row>
    <row r="29" spans="1:14">
      <c r="A29" s="38" t="s">
        <v>60</v>
      </c>
      <c r="B29" s="38">
        <v>2</v>
      </c>
      <c r="C29" s="44">
        <v>411430</v>
      </c>
      <c r="D29" s="38" t="s">
        <v>246</v>
      </c>
      <c r="E29" s="44">
        <v>0</v>
      </c>
      <c r="F29" s="44">
        <v>13</v>
      </c>
      <c r="G29" s="44">
        <v>0</v>
      </c>
      <c r="H29" s="44">
        <v>0</v>
      </c>
      <c r="I29" s="44">
        <v>7</v>
      </c>
      <c r="J29" s="44">
        <v>1</v>
      </c>
      <c r="K29" s="44">
        <v>0</v>
      </c>
      <c r="L29" s="44">
        <v>141</v>
      </c>
      <c r="M29" s="44">
        <v>7</v>
      </c>
      <c r="N29" s="44">
        <v>2</v>
      </c>
    </row>
    <row r="30" spans="1:14">
      <c r="A30" s="38" t="s">
        <v>60</v>
      </c>
      <c r="B30" s="38">
        <v>2</v>
      </c>
      <c r="C30" s="44">
        <v>411910</v>
      </c>
      <c r="D30" s="38" t="s">
        <v>247</v>
      </c>
      <c r="E30" s="44">
        <v>0</v>
      </c>
      <c r="F30" s="44">
        <v>36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36</v>
      </c>
      <c r="M30" s="44">
        <v>0</v>
      </c>
      <c r="N30" s="44">
        <v>0</v>
      </c>
    </row>
    <row r="31" spans="1:14">
      <c r="A31" s="38" t="s">
        <v>60</v>
      </c>
      <c r="B31" s="38">
        <v>2</v>
      </c>
      <c r="C31" s="44">
        <v>411915</v>
      </c>
      <c r="D31" s="38" t="s">
        <v>160</v>
      </c>
      <c r="E31" s="44">
        <v>0</v>
      </c>
      <c r="F31" s="44">
        <v>47</v>
      </c>
      <c r="G31" s="44">
        <v>6</v>
      </c>
      <c r="H31" s="44">
        <v>0</v>
      </c>
      <c r="I31" s="44">
        <v>0</v>
      </c>
      <c r="J31" s="44">
        <v>0</v>
      </c>
      <c r="K31" s="44">
        <v>0</v>
      </c>
      <c r="L31" s="44">
        <v>53</v>
      </c>
      <c r="M31" s="44">
        <v>0</v>
      </c>
      <c r="N31" s="44">
        <v>0</v>
      </c>
    </row>
    <row r="32" spans="1:14">
      <c r="A32" s="38" t="s">
        <v>60</v>
      </c>
      <c r="B32" s="38">
        <v>2</v>
      </c>
      <c r="C32" s="44">
        <v>411950</v>
      </c>
      <c r="D32" s="38" t="s">
        <v>162</v>
      </c>
      <c r="E32" s="44">
        <v>0</v>
      </c>
      <c r="F32" s="44">
        <v>34</v>
      </c>
      <c r="G32" s="44">
        <v>1</v>
      </c>
      <c r="H32" s="44">
        <v>2</v>
      </c>
      <c r="I32" s="44">
        <v>0</v>
      </c>
      <c r="J32" s="44">
        <v>0</v>
      </c>
      <c r="K32" s="44">
        <v>1</v>
      </c>
      <c r="L32" s="44">
        <v>18</v>
      </c>
      <c r="M32" s="44">
        <v>0</v>
      </c>
      <c r="N32" s="44">
        <v>1</v>
      </c>
    </row>
    <row r="33" spans="1:14">
      <c r="A33" s="38" t="s">
        <v>60</v>
      </c>
      <c r="B33" s="38">
        <v>2</v>
      </c>
      <c r="C33" s="44">
        <v>412080</v>
      </c>
      <c r="D33" s="38" t="s">
        <v>248</v>
      </c>
      <c r="E33" s="44">
        <v>2</v>
      </c>
      <c r="F33" s="44">
        <v>9</v>
      </c>
      <c r="G33" s="44">
        <v>0</v>
      </c>
      <c r="H33" s="44">
        <v>0</v>
      </c>
      <c r="I33" s="44">
        <v>0</v>
      </c>
      <c r="J33" s="44">
        <v>2</v>
      </c>
      <c r="K33" s="44">
        <v>2</v>
      </c>
      <c r="L33" s="44">
        <v>38</v>
      </c>
      <c r="M33" s="44">
        <v>0</v>
      </c>
      <c r="N33" s="44">
        <v>21</v>
      </c>
    </row>
    <row r="34" spans="1:14">
      <c r="A34" s="38" t="s">
        <v>60</v>
      </c>
      <c r="B34" s="38">
        <v>2</v>
      </c>
      <c r="C34" s="44">
        <v>412120</v>
      </c>
      <c r="D34" s="38" t="s">
        <v>171</v>
      </c>
      <c r="E34" s="44">
        <v>0</v>
      </c>
      <c r="F34" s="44">
        <v>0</v>
      </c>
      <c r="G34" s="44">
        <v>2</v>
      </c>
      <c r="H34" s="44">
        <v>0</v>
      </c>
      <c r="I34" s="44">
        <v>2</v>
      </c>
      <c r="J34" s="44">
        <v>0</v>
      </c>
      <c r="K34" s="44">
        <v>0</v>
      </c>
      <c r="L34" s="44">
        <v>98</v>
      </c>
      <c r="M34" s="44">
        <v>0</v>
      </c>
      <c r="N34" s="44">
        <v>3</v>
      </c>
    </row>
    <row r="35" spans="1:14">
      <c r="A35" s="38" t="s">
        <v>60</v>
      </c>
      <c r="B35" s="38">
        <v>2</v>
      </c>
      <c r="C35" s="44">
        <v>412220</v>
      </c>
      <c r="D35" s="38" t="s">
        <v>202</v>
      </c>
      <c r="E35" s="44">
        <v>25</v>
      </c>
      <c r="F35" s="44">
        <v>30</v>
      </c>
      <c r="G35" s="44">
        <v>30</v>
      </c>
      <c r="H35" s="44">
        <v>30</v>
      </c>
      <c r="I35" s="44">
        <v>24</v>
      </c>
      <c r="J35" s="44">
        <v>25</v>
      </c>
      <c r="K35" s="44">
        <v>30</v>
      </c>
      <c r="L35" s="44">
        <v>30</v>
      </c>
      <c r="M35" s="44">
        <v>0</v>
      </c>
      <c r="N35" s="44">
        <v>4</v>
      </c>
    </row>
    <row r="36" spans="1:14">
      <c r="A36" s="38" t="s">
        <v>60</v>
      </c>
      <c r="B36" s="38">
        <v>2</v>
      </c>
      <c r="C36" s="44">
        <v>412230</v>
      </c>
      <c r="D36" s="38" t="s">
        <v>249</v>
      </c>
      <c r="E36" s="44">
        <v>5</v>
      </c>
      <c r="F36" s="44">
        <v>6</v>
      </c>
      <c r="G36" s="44">
        <v>0</v>
      </c>
      <c r="H36" s="44">
        <v>2</v>
      </c>
      <c r="I36" s="44">
        <v>4</v>
      </c>
      <c r="J36" s="44">
        <v>3</v>
      </c>
      <c r="K36" s="44">
        <v>3</v>
      </c>
      <c r="L36" s="44">
        <v>11</v>
      </c>
      <c r="M36" s="44">
        <v>5</v>
      </c>
      <c r="N36" s="44">
        <v>9</v>
      </c>
    </row>
    <row r="37" spans="1:14">
      <c r="A37" s="38" t="s">
        <v>60</v>
      </c>
      <c r="B37" s="38">
        <v>2</v>
      </c>
      <c r="C37" s="44">
        <v>412550</v>
      </c>
      <c r="D37" s="38" t="s">
        <v>182</v>
      </c>
      <c r="E37" s="44">
        <v>2</v>
      </c>
      <c r="F37" s="44">
        <v>168</v>
      </c>
      <c r="G37" s="44">
        <v>37</v>
      </c>
      <c r="H37" s="44">
        <v>12</v>
      </c>
      <c r="I37" s="44">
        <v>0</v>
      </c>
      <c r="J37" s="44">
        <v>12</v>
      </c>
      <c r="K37" s="44">
        <v>24</v>
      </c>
      <c r="L37" s="44">
        <v>251</v>
      </c>
      <c r="M37" s="44">
        <v>16</v>
      </c>
      <c r="N37" s="44">
        <v>237</v>
      </c>
    </row>
    <row r="38" spans="1:14">
      <c r="A38" s="38" t="s">
        <v>60</v>
      </c>
      <c r="B38" s="38">
        <v>2</v>
      </c>
      <c r="C38" s="44">
        <v>412760</v>
      </c>
      <c r="D38" s="38" t="s">
        <v>250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30</v>
      </c>
      <c r="M38" s="44">
        <v>0</v>
      </c>
      <c r="N38" s="44">
        <v>7</v>
      </c>
    </row>
    <row r="39" spans="1:14">
      <c r="A39" s="39" t="s">
        <v>60</v>
      </c>
      <c r="B39" s="39">
        <v>3</v>
      </c>
      <c r="C39" s="43">
        <v>410160</v>
      </c>
      <c r="D39" s="39" t="s">
        <v>251</v>
      </c>
      <c r="E39" s="43">
        <v>0</v>
      </c>
      <c r="F39" s="43">
        <v>6</v>
      </c>
      <c r="G39" s="43">
        <v>0</v>
      </c>
      <c r="H39" s="43">
        <v>0</v>
      </c>
      <c r="I39" s="43">
        <v>2</v>
      </c>
      <c r="J39" s="43">
        <v>0</v>
      </c>
      <c r="K39" s="43">
        <v>1</v>
      </c>
      <c r="L39" s="43">
        <v>95</v>
      </c>
      <c r="M39" s="43">
        <v>4</v>
      </c>
      <c r="N39" s="43">
        <v>7</v>
      </c>
    </row>
    <row r="40" spans="1:14">
      <c r="A40" s="39" t="s">
        <v>60</v>
      </c>
      <c r="B40" s="39">
        <v>3</v>
      </c>
      <c r="C40" s="43">
        <v>410465</v>
      </c>
      <c r="D40" s="39" t="s">
        <v>252</v>
      </c>
      <c r="E40" s="43">
        <v>0</v>
      </c>
      <c r="F40" s="43">
        <v>0</v>
      </c>
      <c r="G40" s="43">
        <v>0</v>
      </c>
      <c r="H40" s="43">
        <v>0</v>
      </c>
      <c r="I40" s="43">
        <v>1</v>
      </c>
      <c r="J40" s="43">
        <v>0</v>
      </c>
      <c r="K40" s="43">
        <v>0</v>
      </c>
      <c r="L40" s="43">
        <v>9</v>
      </c>
      <c r="M40" s="43">
        <v>0</v>
      </c>
      <c r="N40" s="43">
        <v>0</v>
      </c>
    </row>
    <row r="41" spans="1:14">
      <c r="A41" s="39" t="s">
        <v>60</v>
      </c>
      <c r="B41" s="39">
        <v>3</v>
      </c>
      <c r="C41" s="43">
        <v>410490</v>
      </c>
      <c r="D41" s="39" t="s">
        <v>105</v>
      </c>
      <c r="E41" s="43">
        <v>4</v>
      </c>
      <c r="F41" s="43">
        <v>26</v>
      </c>
      <c r="G41" s="43">
        <v>36</v>
      </c>
      <c r="H41" s="43">
        <v>4</v>
      </c>
      <c r="I41" s="43">
        <v>4</v>
      </c>
      <c r="J41" s="43">
        <v>3</v>
      </c>
      <c r="K41" s="43">
        <v>1</v>
      </c>
      <c r="L41" s="43">
        <v>27</v>
      </c>
      <c r="M41" s="43">
        <v>1</v>
      </c>
      <c r="N41" s="43">
        <v>0</v>
      </c>
    </row>
    <row r="42" spans="1:14">
      <c r="A42" s="39" t="s">
        <v>60</v>
      </c>
      <c r="B42" s="39">
        <v>3</v>
      </c>
      <c r="C42" s="43">
        <v>411050</v>
      </c>
      <c r="D42" s="39" t="s">
        <v>253</v>
      </c>
      <c r="E42" s="43">
        <v>0</v>
      </c>
      <c r="F42" s="43">
        <v>5</v>
      </c>
      <c r="G42" s="43">
        <v>8</v>
      </c>
      <c r="H42" s="43">
        <v>0</v>
      </c>
      <c r="I42" s="43">
        <v>0</v>
      </c>
      <c r="J42" s="43">
        <v>1</v>
      </c>
      <c r="K42" s="43">
        <v>0</v>
      </c>
      <c r="L42" s="43">
        <v>0</v>
      </c>
      <c r="M42" s="43">
        <v>1</v>
      </c>
      <c r="N42" s="43">
        <v>0</v>
      </c>
    </row>
    <row r="43" spans="1:14">
      <c r="A43" s="39" t="s">
        <v>60</v>
      </c>
      <c r="B43" s="39">
        <v>3</v>
      </c>
      <c r="C43" s="43">
        <v>411200</v>
      </c>
      <c r="D43" s="39" t="s">
        <v>131</v>
      </c>
      <c r="E43" s="43">
        <v>0</v>
      </c>
      <c r="F43" s="43">
        <v>15</v>
      </c>
      <c r="G43" s="43">
        <v>0</v>
      </c>
      <c r="H43" s="43">
        <v>0</v>
      </c>
      <c r="I43" s="43">
        <v>0</v>
      </c>
      <c r="J43" s="43">
        <v>4</v>
      </c>
      <c r="K43" s="43">
        <v>0</v>
      </c>
      <c r="L43" s="43">
        <v>6</v>
      </c>
      <c r="M43" s="43">
        <v>0</v>
      </c>
      <c r="N43" s="43">
        <v>0</v>
      </c>
    </row>
    <row r="44" spans="1:14">
      <c r="A44" s="39" t="s">
        <v>60</v>
      </c>
      <c r="B44" s="39">
        <v>3</v>
      </c>
      <c r="C44" s="43">
        <v>411770</v>
      </c>
      <c r="D44" s="39" t="s">
        <v>254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27</v>
      </c>
      <c r="M44" s="43">
        <v>0</v>
      </c>
      <c r="N44" s="43">
        <v>0</v>
      </c>
    </row>
    <row r="45" spans="1:14">
      <c r="A45" s="39" t="s">
        <v>60</v>
      </c>
      <c r="B45" s="39">
        <v>3</v>
      </c>
      <c r="C45" s="43">
        <v>411940</v>
      </c>
      <c r="D45" s="39" t="s">
        <v>161</v>
      </c>
      <c r="E45" s="43">
        <v>0</v>
      </c>
      <c r="F45" s="43">
        <v>7</v>
      </c>
      <c r="G45" s="43">
        <v>7</v>
      </c>
      <c r="H45" s="43">
        <v>2</v>
      </c>
      <c r="I45" s="43">
        <v>2</v>
      </c>
      <c r="J45" s="43">
        <v>2</v>
      </c>
      <c r="K45" s="43">
        <v>0</v>
      </c>
      <c r="L45" s="43">
        <v>3</v>
      </c>
      <c r="M45" s="43">
        <v>1</v>
      </c>
      <c r="N45" s="43">
        <v>2</v>
      </c>
    </row>
    <row r="46" spans="1:14">
      <c r="A46" s="39" t="s">
        <v>60</v>
      </c>
      <c r="B46" s="39">
        <v>3</v>
      </c>
      <c r="C46" s="43">
        <v>411990</v>
      </c>
      <c r="D46" s="39" t="s">
        <v>164</v>
      </c>
      <c r="E46" s="43">
        <v>2</v>
      </c>
      <c r="F46" s="43">
        <v>401</v>
      </c>
      <c r="G46" s="43">
        <v>94</v>
      </c>
      <c r="H46" s="43">
        <v>1</v>
      </c>
      <c r="I46" s="43">
        <v>0</v>
      </c>
      <c r="J46" s="43">
        <v>83</v>
      </c>
      <c r="K46" s="43">
        <v>0</v>
      </c>
      <c r="L46" s="43">
        <v>123</v>
      </c>
      <c r="M46" s="43">
        <v>13</v>
      </c>
      <c r="N46" s="43">
        <v>93</v>
      </c>
    </row>
    <row r="47" spans="1:14">
      <c r="A47" s="39" t="s">
        <v>60</v>
      </c>
      <c r="B47" s="39">
        <v>3</v>
      </c>
      <c r="C47" s="43">
        <v>412510</v>
      </c>
      <c r="D47" s="39" t="s">
        <v>255</v>
      </c>
      <c r="E47" s="43">
        <v>0</v>
      </c>
      <c r="F47" s="43">
        <v>58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1</v>
      </c>
      <c r="M47" s="43">
        <v>0</v>
      </c>
      <c r="N47" s="43">
        <v>15</v>
      </c>
    </row>
    <row r="48" spans="1:14">
      <c r="A48" s="39" t="s">
        <v>60</v>
      </c>
      <c r="B48" s="39">
        <v>3</v>
      </c>
      <c r="C48" s="43">
        <v>412630</v>
      </c>
      <c r="D48" s="39" t="s">
        <v>256</v>
      </c>
      <c r="E48" s="43">
        <v>0</v>
      </c>
      <c r="F48" s="43">
        <v>9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</row>
    <row r="49" spans="1:14">
      <c r="A49" s="38" t="s">
        <v>60</v>
      </c>
      <c r="B49" s="38">
        <v>4</v>
      </c>
      <c r="C49" s="44">
        <v>410773</v>
      </c>
      <c r="D49" s="38" t="s">
        <v>203</v>
      </c>
      <c r="E49" s="44">
        <v>0</v>
      </c>
      <c r="F49" s="44">
        <v>83</v>
      </c>
      <c r="G49" s="44">
        <v>7</v>
      </c>
      <c r="H49" s="44">
        <v>0</v>
      </c>
      <c r="I49" s="44">
        <v>0</v>
      </c>
      <c r="J49" s="44">
        <v>0</v>
      </c>
      <c r="K49" s="44">
        <v>7</v>
      </c>
      <c r="L49" s="44">
        <v>39</v>
      </c>
      <c r="M49" s="44">
        <v>3</v>
      </c>
      <c r="N49" s="44">
        <v>147</v>
      </c>
    </row>
    <row r="50" spans="1:14">
      <c r="A50" s="38" t="s">
        <v>60</v>
      </c>
      <c r="B50" s="38">
        <v>4</v>
      </c>
      <c r="C50" s="44">
        <v>410895</v>
      </c>
      <c r="D50" s="38" t="s">
        <v>121</v>
      </c>
      <c r="E50" s="44">
        <v>0</v>
      </c>
      <c r="F50" s="44">
        <v>27</v>
      </c>
      <c r="G50" s="44">
        <v>33</v>
      </c>
      <c r="H50" s="44">
        <v>0</v>
      </c>
      <c r="I50" s="44">
        <v>0</v>
      </c>
      <c r="J50" s="44">
        <v>0</v>
      </c>
      <c r="K50" s="44">
        <v>0</v>
      </c>
      <c r="L50" s="44">
        <v>28</v>
      </c>
      <c r="M50" s="44">
        <v>0</v>
      </c>
      <c r="N50" s="44">
        <v>69</v>
      </c>
    </row>
    <row r="51" spans="1:14">
      <c r="A51" s="38" t="s">
        <v>60</v>
      </c>
      <c r="B51" s="38">
        <v>4</v>
      </c>
      <c r="C51" s="44">
        <v>411010</v>
      </c>
      <c r="D51" s="38" t="s">
        <v>204</v>
      </c>
      <c r="E51" s="44">
        <v>0</v>
      </c>
      <c r="F51" s="44">
        <v>0</v>
      </c>
      <c r="G51" s="44">
        <v>1</v>
      </c>
      <c r="H51" s="44">
        <v>0</v>
      </c>
      <c r="I51" s="44">
        <v>0</v>
      </c>
      <c r="J51" s="44">
        <v>0</v>
      </c>
      <c r="K51" s="44">
        <v>1</v>
      </c>
      <c r="L51" s="44">
        <v>0</v>
      </c>
      <c r="M51" s="44">
        <v>0</v>
      </c>
      <c r="N51" s="44">
        <v>2</v>
      </c>
    </row>
    <row r="52" spans="1:14">
      <c r="A52" s="38" t="s">
        <v>60</v>
      </c>
      <c r="B52" s="38">
        <v>4</v>
      </c>
      <c r="C52" s="44">
        <v>411020</v>
      </c>
      <c r="D52" s="38" t="s">
        <v>257</v>
      </c>
      <c r="E52" s="44">
        <v>0</v>
      </c>
      <c r="F52" s="44">
        <v>18</v>
      </c>
      <c r="G52" s="44">
        <v>2</v>
      </c>
      <c r="H52" s="44">
        <v>5</v>
      </c>
      <c r="I52" s="44">
        <v>6</v>
      </c>
      <c r="J52" s="44">
        <v>9</v>
      </c>
      <c r="K52" s="44">
        <v>5</v>
      </c>
      <c r="L52" s="44">
        <v>14</v>
      </c>
      <c r="M52" s="44">
        <v>3</v>
      </c>
      <c r="N52" s="44">
        <v>23</v>
      </c>
    </row>
    <row r="53" spans="1:14">
      <c r="A53" s="38" t="s">
        <v>60</v>
      </c>
      <c r="B53" s="38">
        <v>4</v>
      </c>
      <c r="C53" s="44">
        <v>411070</v>
      </c>
      <c r="D53" s="38" t="s">
        <v>126</v>
      </c>
      <c r="E53" s="44">
        <v>1</v>
      </c>
      <c r="F53" s="44">
        <v>1</v>
      </c>
      <c r="G53" s="44">
        <v>0</v>
      </c>
      <c r="H53" s="44">
        <v>0</v>
      </c>
      <c r="I53" s="44">
        <v>1</v>
      </c>
      <c r="J53" s="44">
        <v>1</v>
      </c>
      <c r="K53" s="44">
        <v>1</v>
      </c>
      <c r="L53" s="44">
        <v>1</v>
      </c>
      <c r="M53" s="44">
        <v>1</v>
      </c>
      <c r="N53" s="44">
        <v>0</v>
      </c>
    </row>
    <row r="54" spans="1:14">
      <c r="A54" s="38" t="s">
        <v>60</v>
      </c>
      <c r="B54" s="38">
        <v>4</v>
      </c>
      <c r="C54" s="44">
        <v>411390</v>
      </c>
      <c r="D54" s="38" t="s">
        <v>142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304</v>
      </c>
      <c r="M54" s="44">
        <v>0</v>
      </c>
      <c r="N54" s="44">
        <v>34</v>
      </c>
    </row>
    <row r="55" spans="1:14">
      <c r="A55" s="38" t="s">
        <v>60</v>
      </c>
      <c r="B55" s="38">
        <v>4</v>
      </c>
      <c r="C55" s="44">
        <v>412150</v>
      </c>
      <c r="D55" s="38" t="s">
        <v>173</v>
      </c>
      <c r="E55" s="44">
        <v>1</v>
      </c>
      <c r="F55" s="44">
        <v>53</v>
      </c>
      <c r="G55" s="44">
        <v>13</v>
      </c>
      <c r="H55" s="44">
        <v>0</v>
      </c>
      <c r="I55" s="44">
        <v>0</v>
      </c>
      <c r="J55" s="44">
        <v>34</v>
      </c>
      <c r="K55" s="44">
        <v>0</v>
      </c>
      <c r="L55" s="44">
        <v>108</v>
      </c>
      <c r="M55" s="44">
        <v>2</v>
      </c>
      <c r="N55" s="44">
        <v>58</v>
      </c>
    </row>
    <row r="56" spans="1:14">
      <c r="A56" s="38" t="s">
        <v>60</v>
      </c>
      <c r="B56" s="38">
        <v>4</v>
      </c>
      <c r="C56" s="44">
        <v>412200</v>
      </c>
      <c r="D56" s="38" t="s">
        <v>205</v>
      </c>
      <c r="E56" s="44">
        <v>9</v>
      </c>
      <c r="F56" s="44">
        <v>46</v>
      </c>
      <c r="G56" s="44">
        <v>36</v>
      </c>
      <c r="H56" s="44">
        <v>10</v>
      </c>
      <c r="I56" s="44">
        <v>0</v>
      </c>
      <c r="J56" s="44">
        <v>24</v>
      </c>
      <c r="K56" s="44">
        <v>9</v>
      </c>
      <c r="L56" s="44">
        <v>38</v>
      </c>
      <c r="M56" s="44">
        <v>12</v>
      </c>
      <c r="N56" s="44">
        <v>81</v>
      </c>
    </row>
    <row r="57" spans="1:14">
      <c r="A57" s="38" t="s">
        <v>60</v>
      </c>
      <c r="B57" s="38">
        <v>4</v>
      </c>
      <c r="C57" s="44">
        <v>412700</v>
      </c>
      <c r="D57" s="38" t="s">
        <v>258</v>
      </c>
      <c r="E57" s="44">
        <v>1</v>
      </c>
      <c r="F57" s="44">
        <v>5</v>
      </c>
      <c r="G57" s="44">
        <v>0</v>
      </c>
      <c r="H57" s="44">
        <v>0</v>
      </c>
      <c r="I57" s="44">
        <v>0</v>
      </c>
      <c r="J57" s="44">
        <v>1</v>
      </c>
      <c r="K57" s="44">
        <v>0</v>
      </c>
      <c r="L57" s="44">
        <v>17</v>
      </c>
      <c r="M57" s="44">
        <v>1</v>
      </c>
      <c r="N57" s="44">
        <v>3</v>
      </c>
    </row>
    <row r="58" spans="1:14">
      <c r="A58" s="39" t="s">
        <v>60</v>
      </c>
      <c r="B58" s="39">
        <v>5</v>
      </c>
      <c r="C58" s="43">
        <v>410304</v>
      </c>
      <c r="D58" s="39" t="s">
        <v>93</v>
      </c>
      <c r="E58" s="43">
        <v>0</v>
      </c>
      <c r="F58" s="43">
        <v>17</v>
      </c>
      <c r="G58" s="43">
        <v>5</v>
      </c>
      <c r="H58" s="43">
        <v>0</v>
      </c>
      <c r="I58" s="43">
        <v>0</v>
      </c>
      <c r="J58" s="43">
        <v>0</v>
      </c>
      <c r="K58" s="43">
        <v>0</v>
      </c>
      <c r="L58" s="43">
        <v>7</v>
      </c>
      <c r="M58" s="43">
        <v>4</v>
      </c>
      <c r="N58" s="43">
        <v>2</v>
      </c>
    </row>
    <row r="59" spans="1:14">
      <c r="A59" s="39" t="s">
        <v>60</v>
      </c>
      <c r="B59" s="39">
        <v>5</v>
      </c>
      <c r="C59" s="43">
        <v>410442</v>
      </c>
      <c r="D59" s="39" t="s">
        <v>206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</v>
      </c>
      <c r="N59" s="43">
        <v>2</v>
      </c>
    </row>
    <row r="60" spans="1:14">
      <c r="A60" s="39" t="s">
        <v>60</v>
      </c>
      <c r="B60" s="39">
        <v>5</v>
      </c>
      <c r="C60" s="43">
        <v>410445</v>
      </c>
      <c r="D60" s="39" t="s">
        <v>259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12</v>
      </c>
      <c r="M60" s="43">
        <v>0</v>
      </c>
      <c r="N60" s="43">
        <v>0</v>
      </c>
    </row>
    <row r="61" spans="1:14">
      <c r="A61" s="39" t="s">
        <v>60</v>
      </c>
      <c r="B61" s="39">
        <v>5</v>
      </c>
      <c r="C61" s="43">
        <v>410845</v>
      </c>
      <c r="D61" s="39" t="s">
        <v>260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429</v>
      </c>
      <c r="M61" s="43">
        <v>0</v>
      </c>
      <c r="N61" s="43">
        <v>0</v>
      </c>
    </row>
    <row r="62" spans="1:14">
      <c r="A62" s="39" t="s">
        <v>60</v>
      </c>
      <c r="B62" s="39">
        <v>5</v>
      </c>
      <c r="C62" s="43">
        <v>410865</v>
      </c>
      <c r="D62" s="39" t="s">
        <v>119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312</v>
      </c>
      <c r="M62" s="43">
        <v>1</v>
      </c>
      <c r="N62" s="43">
        <v>0</v>
      </c>
    </row>
    <row r="63" spans="1:14">
      <c r="A63" s="39" t="s">
        <v>60</v>
      </c>
      <c r="B63" s="39">
        <v>5</v>
      </c>
      <c r="C63" s="43">
        <v>411325</v>
      </c>
      <c r="D63" s="39" t="s">
        <v>207</v>
      </c>
      <c r="E63" s="43">
        <v>0</v>
      </c>
      <c r="F63" s="43">
        <v>0</v>
      </c>
      <c r="G63" s="43">
        <v>1</v>
      </c>
      <c r="H63" s="43">
        <v>0</v>
      </c>
      <c r="I63" s="43">
        <v>0</v>
      </c>
      <c r="J63" s="43">
        <v>0</v>
      </c>
      <c r="K63" s="43">
        <v>0</v>
      </c>
      <c r="L63" s="43">
        <v>2</v>
      </c>
      <c r="M63" s="43">
        <v>2</v>
      </c>
      <c r="N63" s="43">
        <v>2</v>
      </c>
    </row>
    <row r="64" spans="1:14">
      <c r="A64" s="39" t="s">
        <v>60</v>
      </c>
      <c r="B64" s="39">
        <v>5</v>
      </c>
      <c r="C64" s="43">
        <v>411330</v>
      </c>
      <c r="D64" s="39" t="s">
        <v>138</v>
      </c>
      <c r="E64" s="43">
        <v>0</v>
      </c>
      <c r="F64" s="43">
        <v>66</v>
      </c>
      <c r="G64" s="43">
        <v>35</v>
      </c>
      <c r="H64" s="43">
        <v>10</v>
      </c>
      <c r="I64" s="43">
        <v>0</v>
      </c>
      <c r="J64" s="43">
        <v>11</v>
      </c>
      <c r="K64" s="43">
        <v>34</v>
      </c>
      <c r="L64" s="43">
        <v>151</v>
      </c>
      <c r="M64" s="43">
        <v>2</v>
      </c>
      <c r="N64" s="43">
        <v>9</v>
      </c>
    </row>
    <row r="65" spans="1:14">
      <c r="A65" s="39" t="s">
        <v>60</v>
      </c>
      <c r="B65" s="39">
        <v>5</v>
      </c>
      <c r="C65" s="43">
        <v>411705</v>
      </c>
      <c r="D65" s="39" t="s">
        <v>151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6</v>
      </c>
      <c r="M65" s="43">
        <v>0</v>
      </c>
      <c r="N65" s="43">
        <v>0</v>
      </c>
    </row>
    <row r="66" spans="1:14">
      <c r="A66" s="39" t="s">
        <v>60</v>
      </c>
      <c r="B66" s="39">
        <v>5</v>
      </c>
      <c r="C66" s="43">
        <v>411780</v>
      </c>
      <c r="D66" s="39" t="s">
        <v>155</v>
      </c>
      <c r="E66" s="43">
        <v>0</v>
      </c>
      <c r="F66" s="43">
        <v>47</v>
      </c>
      <c r="G66" s="43">
        <v>0</v>
      </c>
      <c r="H66" s="43">
        <v>0</v>
      </c>
      <c r="I66" s="43">
        <v>13</v>
      </c>
      <c r="J66" s="43">
        <v>0</v>
      </c>
      <c r="K66" s="43">
        <v>0</v>
      </c>
      <c r="L66" s="43">
        <v>57</v>
      </c>
      <c r="M66" s="43">
        <v>4</v>
      </c>
      <c r="N66" s="43">
        <v>0</v>
      </c>
    </row>
    <row r="67" spans="1:14">
      <c r="A67" s="39" t="s">
        <v>60</v>
      </c>
      <c r="B67" s="39">
        <v>5</v>
      </c>
      <c r="C67" s="43">
        <v>411930</v>
      </c>
      <c r="D67" s="39" t="s">
        <v>261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161</v>
      </c>
      <c r="M67" s="43">
        <v>0</v>
      </c>
      <c r="N67" s="43">
        <v>1</v>
      </c>
    </row>
    <row r="68" spans="1:14">
      <c r="A68" s="39" t="s">
        <v>60</v>
      </c>
      <c r="B68" s="39">
        <v>5</v>
      </c>
      <c r="C68" s="43">
        <v>411960</v>
      </c>
      <c r="D68" s="39" t="s">
        <v>163</v>
      </c>
      <c r="E68" s="43">
        <v>0</v>
      </c>
      <c r="F68" s="43">
        <v>16</v>
      </c>
      <c r="G68" s="43">
        <v>0</v>
      </c>
      <c r="H68" s="43">
        <v>0</v>
      </c>
      <c r="I68" s="43">
        <v>0</v>
      </c>
      <c r="J68" s="43">
        <v>0</v>
      </c>
      <c r="K68" s="43">
        <v>1</v>
      </c>
      <c r="L68" s="43">
        <v>362</v>
      </c>
      <c r="M68" s="43">
        <v>1</v>
      </c>
      <c r="N68" s="43">
        <v>0</v>
      </c>
    </row>
    <row r="69" spans="1:14">
      <c r="A69" s="39" t="s">
        <v>60</v>
      </c>
      <c r="B69" s="39">
        <v>5</v>
      </c>
      <c r="C69" s="43">
        <v>412015</v>
      </c>
      <c r="D69" s="39" t="s">
        <v>262</v>
      </c>
      <c r="E69" s="43">
        <v>0</v>
      </c>
      <c r="F69" s="43">
        <v>3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125</v>
      </c>
      <c r="M69" s="43">
        <v>0</v>
      </c>
      <c r="N69" s="43">
        <v>0</v>
      </c>
    </row>
    <row r="70" spans="1:14">
      <c r="A70" s="39" t="s">
        <v>60</v>
      </c>
      <c r="B70" s="39">
        <v>5</v>
      </c>
      <c r="C70" s="43">
        <v>412060</v>
      </c>
      <c r="D70" s="39" t="s">
        <v>166</v>
      </c>
      <c r="E70" s="43">
        <v>0</v>
      </c>
      <c r="F70" s="43">
        <v>56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3</v>
      </c>
      <c r="N70" s="43">
        <v>0</v>
      </c>
    </row>
    <row r="71" spans="1:14">
      <c r="A71" s="39" t="s">
        <v>60</v>
      </c>
      <c r="B71" s="39">
        <v>5</v>
      </c>
      <c r="C71" s="43">
        <v>412215</v>
      </c>
      <c r="D71" s="39" t="s">
        <v>175</v>
      </c>
      <c r="E71" s="43">
        <v>1</v>
      </c>
      <c r="F71" s="43">
        <v>52</v>
      </c>
      <c r="G71" s="43">
        <v>2</v>
      </c>
      <c r="H71" s="43">
        <v>6</v>
      </c>
      <c r="I71" s="43">
        <v>17</v>
      </c>
      <c r="J71" s="43">
        <v>9</v>
      </c>
      <c r="K71" s="43">
        <v>2</v>
      </c>
      <c r="L71" s="43">
        <v>379</v>
      </c>
      <c r="M71" s="43">
        <v>6</v>
      </c>
      <c r="N71" s="43">
        <v>11</v>
      </c>
    </row>
    <row r="72" spans="1:14">
      <c r="A72" s="39" t="s">
        <v>60</v>
      </c>
      <c r="B72" s="39">
        <v>5</v>
      </c>
      <c r="C72" s="43">
        <v>412796</v>
      </c>
      <c r="D72" s="39" t="s">
        <v>208</v>
      </c>
      <c r="E72" s="43">
        <v>3</v>
      </c>
      <c r="F72" s="43">
        <v>0</v>
      </c>
      <c r="G72" s="43">
        <v>2</v>
      </c>
      <c r="H72" s="43">
        <v>0</v>
      </c>
      <c r="I72" s="43">
        <v>0</v>
      </c>
      <c r="J72" s="43">
        <v>0</v>
      </c>
      <c r="K72" s="43">
        <v>0</v>
      </c>
      <c r="L72" s="43">
        <v>44</v>
      </c>
      <c r="M72" s="43">
        <v>1</v>
      </c>
      <c r="N72" s="43">
        <v>0</v>
      </c>
    </row>
    <row r="73" spans="1:14">
      <c r="A73" s="39" t="s">
        <v>60</v>
      </c>
      <c r="B73" s="39">
        <v>5</v>
      </c>
      <c r="C73" s="43">
        <v>412865</v>
      </c>
      <c r="D73" s="39" t="s">
        <v>193</v>
      </c>
      <c r="E73" s="43">
        <v>0</v>
      </c>
      <c r="F73" s="43">
        <v>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261</v>
      </c>
      <c r="M73" s="43">
        <v>0</v>
      </c>
      <c r="N73" s="43">
        <v>3</v>
      </c>
    </row>
    <row r="74" spans="1:14">
      <c r="A74" s="38" t="s">
        <v>60</v>
      </c>
      <c r="B74" s="38">
        <v>6</v>
      </c>
      <c r="C74" s="44">
        <v>410130</v>
      </c>
      <c r="D74" s="38" t="s">
        <v>263</v>
      </c>
      <c r="E74" s="44">
        <v>4</v>
      </c>
      <c r="F74" s="44">
        <v>11</v>
      </c>
      <c r="G74" s="44">
        <v>2</v>
      </c>
      <c r="H74" s="44">
        <v>2</v>
      </c>
      <c r="I74" s="44">
        <v>1</v>
      </c>
      <c r="J74" s="44">
        <v>7</v>
      </c>
      <c r="K74" s="44">
        <v>5</v>
      </c>
      <c r="L74" s="44">
        <v>25</v>
      </c>
      <c r="M74" s="44">
        <v>2</v>
      </c>
      <c r="N74" s="44">
        <v>1</v>
      </c>
    </row>
    <row r="75" spans="1:14">
      <c r="A75" s="38" t="s">
        <v>60</v>
      </c>
      <c r="B75" s="38">
        <v>6</v>
      </c>
      <c r="C75" s="44">
        <v>410290</v>
      </c>
      <c r="D75" s="38" t="s">
        <v>264</v>
      </c>
      <c r="E75" s="44">
        <v>0</v>
      </c>
      <c r="F75" s="44">
        <v>12</v>
      </c>
      <c r="G75" s="44">
        <v>59</v>
      </c>
      <c r="H75" s="44">
        <v>31</v>
      </c>
      <c r="I75" s="44">
        <v>14</v>
      </c>
      <c r="J75" s="44">
        <v>6</v>
      </c>
      <c r="K75" s="44">
        <v>3</v>
      </c>
      <c r="L75" s="44">
        <v>1033</v>
      </c>
      <c r="M75" s="44">
        <v>25</v>
      </c>
      <c r="N75" s="44">
        <v>178</v>
      </c>
    </row>
    <row r="76" spans="1:14">
      <c r="A76" s="38" t="s">
        <v>60</v>
      </c>
      <c r="B76" s="38">
        <v>6</v>
      </c>
      <c r="C76" s="44">
        <v>410680</v>
      </c>
      <c r="D76" s="38" t="s">
        <v>265</v>
      </c>
      <c r="E76" s="44">
        <v>0</v>
      </c>
      <c r="F76" s="44">
        <v>61</v>
      </c>
      <c r="G76" s="44">
        <v>2</v>
      </c>
      <c r="H76" s="44">
        <v>1</v>
      </c>
      <c r="I76" s="44">
        <v>1</v>
      </c>
      <c r="J76" s="44">
        <v>80</v>
      </c>
      <c r="K76" s="44">
        <v>30</v>
      </c>
      <c r="L76" s="44">
        <v>237</v>
      </c>
      <c r="M76" s="44">
        <v>1</v>
      </c>
      <c r="N76" s="44">
        <v>321</v>
      </c>
    </row>
    <row r="77" spans="1:14">
      <c r="A77" s="38" t="s">
        <v>60</v>
      </c>
      <c r="B77" s="38">
        <v>6</v>
      </c>
      <c r="C77" s="44">
        <v>410850</v>
      </c>
      <c r="D77" s="38" t="s">
        <v>266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1</v>
      </c>
      <c r="N77" s="44">
        <v>0</v>
      </c>
    </row>
    <row r="78" spans="1:14">
      <c r="A78" s="38" t="s">
        <v>60</v>
      </c>
      <c r="B78" s="38">
        <v>6</v>
      </c>
      <c r="C78" s="44">
        <v>411860</v>
      </c>
      <c r="D78" s="38" t="s">
        <v>267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185</v>
      </c>
      <c r="M78" s="44">
        <v>0</v>
      </c>
      <c r="N78" s="44">
        <v>0</v>
      </c>
    </row>
    <row r="79" spans="1:14">
      <c r="A79" s="38" t="s">
        <v>60</v>
      </c>
      <c r="B79" s="38">
        <v>6</v>
      </c>
      <c r="C79" s="44">
        <v>411870</v>
      </c>
      <c r="D79" s="38" t="s">
        <v>268</v>
      </c>
      <c r="E79" s="44">
        <v>0</v>
      </c>
      <c r="F79" s="44">
        <v>21</v>
      </c>
      <c r="G79" s="44">
        <v>29</v>
      </c>
      <c r="H79" s="44">
        <v>0</v>
      </c>
      <c r="I79" s="44">
        <v>20</v>
      </c>
      <c r="J79" s="44">
        <v>0</v>
      </c>
      <c r="K79" s="44">
        <v>0</v>
      </c>
      <c r="L79" s="44">
        <v>45</v>
      </c>
      <c r="M79" s="44">
        <v>6</v>
      </c>
      <c r="N79" s="44">
        <v>46</v>
      </c>
    </row>
    <row r="80" spans="1:14">
      <c r="A80" s="38" t="s">
        <v>60</v>
      </c>
      <c r="B80" s="38">
        <v>6</v>
      </c>
      <c r="C80" s="44">
        <v>412030</v>
      </c>
      <c r="D80" s="38" t="s">
        <v>269</v>
      </c>
      <c r="E80" s="44">
        <v>0</v>
      </c>
      <c r="F80" s="44">
        <v>9</v>
      </c>
      <c r="G80" s="44">
        <v>3</v>
      </c>
      <c r="H80" s="44">
        <v>1</v>
      </c>
      <c r="I80" s="44">
        <v>1</v>
      </c>
      <c r="J80" s="44">
        <v>2</v>
      </c>
      <c r="K80" s="44">
        <v>0</v>
      </c>
      <c r="L80" s="44">
        <v>37</v>
      </c>
      <c r="M80" s="44">
        <v>1</v>
      </c>
      <c r="N80" s="44">
        <v>0</v>
      </c>
    </row>
    <row r="81" spans="1:14">
      <c r="A81" s="38" t="s">
        <v>60</v>
      </c>
      <c r="B81" s="38">
        <v>6</v>
      </c>
      <c r="C81" s="44">
        <v>412560</v>
      </c>
      <c r="D81" s="38" t="s">
        <v>270</v>
      </c>
      <c r="E81" s="44">
        <v>2</v>
      </c>
      <c r="F81" s="44">
        <v>134</v>
      </c>
      <c r="G81" s="44">
        <v>12</v>
      </c>
      <c r="H81" s="44">
        <v>6</v>
      </c>
      <c r="I81" s="44">
        <v>0</v>
      </c>
      <c r="J81" s="44">
        <v>19</v>
      </c>
      <c r="K81" s="44">
        <v>67</v>
      </c>
      <c r="L81" s="44">
        <v>640</v>
      </c>
      <c r="M81" s="44">
        <v>11</v>
      </c>
      <c r="N81" s="44">
        <v>65</v>
      </c>
    </row>
    <row r="82" spans="1:14">
      <c r="A82" s="38" t="s">
        <v>60</v>
      </c>
      <c r="B82" s="38">
        <v>6</v>
      </c>
      <c r="C82" s="44">
        <v>412820</v>
      </c>
      <c r="D82" s="38" t="s">
        <v>190</v>
      </c>
      <c r="E82" s="44">
        <v>7</v>
      </c>
      <c r="F82" s="44">
        <v>42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27</v>
      </c>
      <c r="M82" s="44">
        <v>1</v>
      </c>
      <c r="N82" s="44">
        <v>0</v>
      </c>
    </row>
    <row r="83" spans="1:14">
      <c r="A83" s="39" t="s">
        <v>60</v>
      </c>
      <c r="B83" s="39">
        <v>7</v>
      </c>
      <c r="C83" s="43">
        <v>410540</v>
      </c>
      <c r="D83" s="39" t="s">
        <v>209</v>
      </c>
      <c r="E83" s="43">
        <v>7</v>
      </c>
      <c r="F83" s="43">
        <v>133</v>
      </c>
      <c r="G83" s="43">
        <v>29</v>
      </c>
      <c r="H83" s="43">
        <v>5</v>
      </c>
      <c r="I83" s="43">
        <v>5</v>
      </c>
      <c r="J83" s="43">
        <v>5</v>
      </c>
      <c r="K83" s="43">
        <v>0</v>
      </c>
      <c r="L83" s="43">
        <v>263</v>
      </c>
      <c r="M83" s="43">
        <v>5</v>
      </c>
      <c r="N83" s="43">
        <v>143</v>
      </c>
    </row>
    <row r="84" spans="1:14">
      <c r="A84" s="39" t="s">
        <v>60</v>
      </c>
      <c r="B84" s="39">
        <v>7</v>
      </c>
      <c r="C84" s="43">
        <v>410570</v>
      </c>
      <c r="D84" s="39" t="s">
        <v>271</v>
      </c>
      <c r="E84" s="43">
        <v>0</v>
      </c>
      <c r="F84" s="43">
        <v>11</v>
      </c>
      <c r="G84" s="43">
        <v>0</v>
      </c>
      <c r="H84" s="43">
        <v>0</v>
      </c>
      <c r="I84" s="43">
        <v>11</v>
      </c>
      <c r="J84" s="43">
        <v>4</v>
      </c>
      <c r="K84" s="43">
        <v>1</v>
      </c>
      <c r="L84" s="43">
        <v>171</v>
      </c>
      <c r="M84" s="43">
        <v>10</v>
      </c>
      <c r="N84" s="43">
        <v>3</v>
      </c>
    </row>
    <row r="85" spans="1:14">
      <c r="A85" s="39" t="s">
        <v>60</v>
      </c>
      <c r="B85" s="39">
        <v>7</v>
      </c>
      <c r="C85" s="43">
        <v>410645</v>
      </c>
      <c r="D85" s="39" t="s">
        <v>210</v>
      </c>
      <c r="E85" s="43">
        <v>0</v>
      </c>
      <c r="F85" s="43">
        <v>25</v>
      </c>
      <c r="G85" s="43">
        <v>11</v>
      </c>
      <c r="H85" s="43">
        <v>0</v>
      </c>
      <c r="I85" s="43">
        <v>0</v>
      </c>
      <c r="J85" s="43">
        <v>0</v>
      </c>
      <c r="K85" s="43">
        <v>0</v>
      </c>
      <c r="L85" s="43">
        <v>29</v>
      </c>
      <c r="M85" s="43">
        <v>4</v>
      </c>
      <c r="N85" s="43">
        <v>50</v>
      </c>
    </row>
    <row r="86" spans="1:14">
      <c r="A86" s="39" t="s">
        <v>60</v>
      </c>
      <c r="B86" s="39">
        <v>7</v>
      </c>
      <c r="C86" s="43">
        <v>410650</v>
      </c>
      <c r="D86" s="39" t="s">
        <v>272</v>
      </c>
      <c r="E86" s="43">
        <v>0</v>
      </c>
      <c r="F86" s="43">
        <v>14</v>
      </c>
      <c r="G86" s="43">
        <v>1</v>
      </c>
      <c r="H86" s="43">
        <v>0</v>
      </c>
      <c r="I86" s="43">
        <v>2</v>
      </c>
      <c r="J86" s="43">
        <v>21</v>
      </c>
      <c r="K86" s="43">
        <v>0</v>
      </c>
      <c r="L86" s="43">
        <v>3</v>
      </c>
      <c r="M86" s="43">
        <v>4</v>
      </c>
      <c r="N86" s="43">
        <v>54</v>
      </c>
    </row>
    <row r="87" spans="1:14">
      <c r="A87" s="39" t="s">
        <v>60</v>
      </c>
      <c r="B87" s="39">
        <v>7</v>
      </c>
      <c r="C87" s="43">
        <v>410965</v>
      </c>
      <c r="D87" s="39" t="s">
        <v>273</v>
      </c>
      <c r="E87" s="43">
        <v>0</v>
      </c>
      <c r="F87" s="43">
        <v>3</v>
      </c>
      <c r="G87" s="43">
        <v>3</v>
      </c>
      <c r="H87" s="43">
        <v>0</v>
      </c>
      <c r="I87" s="43">
        <v>0</v>
      </c>
      <c r="J87" s="43">
        <v>0</v>
      </c>
      <c r="K87" s="43">
        <v>3</v>
      </c>
      <c r="L87" s="43">
        <v>73</v>
      </c>
      <c r="M87" s="43">
        <v>0</v>
      </c>
      <c r="N87" s="43">
        <v>5</v>
      </c>
    </row>
    <row r="88" spans="1:14">
      <c r="A88" s="39" t="s">
        <v>60</v>
      </c>
      <c r="B88" s="39">
        <v>7</v>
      </c>
      <c r="C88" s="43">
        <v>411120</v>
      </c>
      <c r="D88" s="39" t="s">
        <v>129</v>
      </c>
      <c r="E88" s="43">
        <v>0</v>
      </c>
      <c r="F88" s="43">
        <v>3</v>
      </c>
      <c r="G88" s="43">
        <v>17</v>
      </c>
      <c r="H88" s="43">
        <v>11</v>
      </c>
      <c r="I88" s="43">
        <v>24</v>
      </c>
      <c r="J88" s="43">
        <v>11</v>
      </c>
      <c r="K88" s="43">
        <v>0</v>
      </c>
      <c r="L88" s="43">
        <v>19</v>
      </c>
      <c r="M88" s="43">
        <v>9</v>
      </c>
      <c r="N88" s="43">
        <v>155</v>
      </c>
    </row>
    <row r="89" spans="1:14">
      <c r="A89" s="39" t="s">
        <v>60</v>
      </c>
      <c r="B89" s="39">
        <v>7</v>
      </c>
      <c r="C89" s="43">
        <v>411440</v>
      </c>
      <c r="D89" s="39" t="s">
        <v>274</v>
      </c>
      <c r="E89" s="43">
        <v>0</v>
      </c>
      <c r="F89" s="43">
        <v>3</v>
      </c>
      <c r="G89" s="43">
        <v>17</v>
      </c>
      <c r="H89" s="43">
        <v>0</v>
      </c>
      <c r="I89" s="43">
        <v>1</v>
      </c>
      <c r="J89" s="43">
        <v>0</v>
      </c>
      <c r="K89" s="43">
        <v>1</v>
      </c>
      <c r="L89" s="43">
        <v>49</v>
      </c>
      <c r="M89" s="43">
        <v>1</v>
      </c>
      <c r="N89" s="43">
        <v>15</v>
      </c>
    </row>
    <row r="90" spans="1:14">
      <c r="A90" s="39" t="s">
        <v>60</v>
      </c>
      <c r="B90" s="39">
        <v>7</v>
      </c>
      <c r="C90" s="43">
        <v>411760</v>
      </c>
      <c r="D90" s="39" t="s">
        <v>211</v>
      </c>
      <c r="E90" s="43">
        <v>0</v>
      </c>
      <c r="F90" s="43">
        <v>0</v>
      </c>
      <c r="G90" s="43">
        <v>6</v>
      </c>
      <c r="H90" s="43">
        <v>0</v>
      </c>
      <c r="I90" s="43">
        <v>0</v>
      </c>
      <c r="J90" s="43">
        <v>0</v>
      </c>
      <c r="K90" s="43">
        <v>0</v>
      </c>
      <c r="L90" s="43">
        <v>6</v>
      </c>
      <c r="M90" s="43">
        <v>0</v>
      </c>
      <c r="N90" s="43">
        <v>0</v>
      </c>
    </row>
    <row r="91" spans="1:14">
      <c r="A91" s="39" t="s">
        <v>60</v>
      </c>
      <c r="B91" s="39">
        <v>7</v>
      </c>
      <c r="C91" s="43">
        <v>411850</v>
      </c>
      <c r="D91" s="39" t="s">
        <v>158</v>
      </c>
      <c r="E91" s="43">
        <v>3</v>
      </c>
      <c r="F91" s="43">
        <v>37</v>
      </c>
      <c r="G91" s="43">
        <v>15</v>
      </c>
      <c r="H91" s="43">
        <v>5</v>
      </c>
      <c r="I91" s="43">
        <v>7</v>
      </c>
      <c r="J91" s="43">
        <v>17</v>
      </c>
      <c r="K91" s="43">
        <v>0</v>
      </c>
      <c r="L91" s="43">
        <v>104</v>
      </c>
      <c r="M91" s="43">
        <v>5</v>
      </c>
      <c r="N91" s="43">
        <v>20</v>
      </c>
    </row>
    <row r="92" spans="1:14">
      <c r="A92" s="39" t="s">
        <v>60</v>
      </c>
      <c r="B92" s="39">
        <v>7</v>
      </c>
      <c r="C92" s="43">
        <v>412480</v>
      </c>
      <c r="D92" s="39" t="s">
        <v>212</v>
      </c>
      <c r="E92" s="43">
        <v>1</v>
      </c>
      <c r="F92" s="43">
        <v>7</v>
      </c>
      <c r="G92" s="43">
        <v>9</v>
      </c>
      <c r="H92" s="43">
        <v>1</v>
      </c>
      <c r="I92" s="43">
        <v>1</v>
      </c>
      <c r="J92" s="43">
        <v>12</v>
      </c>
      <c r="K92" s="43">
        <v>5</v>
      </c>
      <c r="L92" s="43">
        <v>258</v>
      </c>
      <c r="M92" s="43">
        <v>4</v>
      </c>
      <c r="N92" s="43">
        <v>11</v>
      </c>
    </row>
    <row r="93" spans="1:14">
      <c r="A93" s="39" t="s">
        <v>60</v>
      </c>
      <c r="B93" s="39">
        <v>7</v>
      </c>
      <c r="C93" s="43">
        <v>412627</v>
      </c>
      <c r="D93" s="39" t="s">
        <v>275</v>
      </c>
      <c r="E93" s="43">
        <v>0</v>
      </c>
      <c r="F93" s="43">
        <v>3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2</v>
      </c>
      <c r="N93" s="43">
        <v>0</v>
      </c>
    </row>
    <row r="94" spans="1:14">
      <c r="A94" s="39" t="s">
        <v>60</v>
      </c>
      <c r="B94" s="39">
        <v>7</v>
      </c>
      <c r="C94" s="43">
        <v>412665</v>
      </c>
      <c r="D94" s="39" t="s">
        <v>276</v>
      </c>
      <c r="E94" s="43">
        <v>0</v>
      </c>
      <c r="F94" s="43">
        <v>0</v>
      </c>
      <c r="G94" s="43">
        <v>2</v>
      </c>
      <c r="H94" s="43">
        <v>0</v>
      </c>
      <c r="I94" s="43">
        <v>0</v>
      </c>
      <c r="J94" s="43">
        <v>0</v>
      </c>
      <c r="K94" s="43">
        <v>0</v>
      </c>
      <c r="L94" s="43">
        <v>16</v>
      </c>
      <c r="M94" s="43">
        <v>0</v>
      </c>
      <c r="N94" s="43">
        <v>2</v>
      </c>
    </row>
    <row r="95" spans="1:14">
      <c r="A95" s="39" t="s">
        <v>60</v>
      </c>
      <c r="B95" s="39">
        <v>7</v>
      </c>
      <c r="C95" s="43">
        <v>412870</v>
      </c>
      <c r="D95" s="39" t="s">
        <v>194</v>
      </c>
      <c r="E95" s="43">
        <v>0</v>
      </c>
      <c r="F95" s="43">
        <v>4</v>
      </c>
      <c r="G95" s="43">
        <v>4</v>
      </c>
      <c r="H95" s="43">
        <v>0</v>
      </c>
      <c r="I95" s="43">
        <v>0</v>
      </c>
      <c r="J95" s="43">
        <v>12</v>
      </c>
      <c r="K95" s="43">
        <v>0</v>
      </c>
      <c r="L95" s="43">
        <v>0</v>
      </c>
      <c r="M95" s="43">
        <v>0</v>
      </c>
      <c r="N95" s="43">
        <v>7</v>
      </c>
    </row>
    <row r="96" spans="1:14">
      <c r="A96" s="38" t="s">
        <v>60</v>
      </c>
      <c r="B96" s="38">
        <v>8</v>
      </c>
      <c r="C96" s="44">
        <v>410100</v>
      </c>
      <c r="D96" s="38" t="s">
        <v>277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93</v>
      </c>
      <c r="M96" s="44">
        <v>0</v>
      </c>
      <c r="N96" s="44">
        <v>17</v>
      </c>
    </row>
    <row r="97" spans="1:14">
      <c r="A97" s="38" t="s">
        <v>60</v>
      </c>
      <c r="B97" s="38">
        <v>8</v>
      </c>
      <c r="C97" s="44">
        <v>410260</v>
      </c>
      <c r="D97" s="38" t="s">
        <v>91</v>
      </c>
      <c r="E97" s="44">
        <v>0</v>
      </c>
      <c r="F97" s="44">
        <v>28</v>
      </c>
      <c r="G97" s="44">
        <v>20</v>
      </c>
      <c r="H97" s="44">
        <v>2</v>
      </c>
      <c r="I97" s="44">
        <v>6</v>
      </c>
      <c r="J97" s="44">
        <v>20</v>
      </c>
      <c r="K97" s="44">
        <v>6</v>
      </c>
      <c r="L97" s="44">
        <v>276</v>
      </c>
      <c r="M97" s="44">
        <v>1</v>
      </c>
      <c r="N97" s="44">
        <v>78</v>
      </c>
    </row>
    <row r="98" spans="1:14">
      <c r="A98" s="38" t="s">
        <v>60</v>
      </c>
      <c r="B98" s="38">
        <v>8</v>
      </c>
      <c r="C98" s="44">
        <v>410315</v>
      </c>
      <c r="D98" s="38" t="s">
        <v>278</v>
      </c>
      <c r="E98" s="44">
        <v>0</v>
      </c>
      <c r="F98" s="44">
        <v>0</v>
      </c>
      <c r="G98" s="44">
        <v>0</v>
      </c>
      <c r="H98" s="44">
        <v>0</v>
      </c>
      <c r="I98" s="44">
        <v>1</v>
      </c>
      <c r="J98" s="44">
        <v>0</v>
      </c>
      <c r="K98" s="44">
        <v>1</v>
      </c>
      <c r="L98" s="44">
        <v>747</v>
      </c>
      <c r="M98" s="44">
        <v>2</v>
      </c>
      <c r="N98" s="44">
        <v>0</v>
      </c>
    </row>
    <row r="99" spans="1:14">
      <c r="A99" s="38" t="s">
        <v>60</v>
      </c>
      <c r="B99" s="38">
        <v>8</v>
      </c>
      <c r="C99" s="44">
        <v>410450</v>
      </c>
      <c r="D99" s="38" t="s">
        <v>279</v>
      </c>
      <c r="E99" s="44">
        <v>0</v>
      </c>
      <c r="F99" s="44">
        <v>5</v>
      </c>
      <c r="G99" s="44">
        <v>5</v>
      </c>
      <c r="H99" s="44">
        <v>0</v>
      </c>
      <c r="I99" s="44">
        <v>0</v>
      </c>
      <c r="J99" s="44">
        <v>0</v>
      </c>
      <c r="K99" s="44">
        <v>0</v>
      </c>
      <c r="L99" s="44">
        <v>74</v>
      </c>
      <c r="M99" s="44">
        <v>0</v>
      </c>
      <c r="N99" s="44">
        <v>0</v>
      </c>
    </row>
    <row r="100" spans="1:14">
      <c r="A100" s="38" t="s">
        <v>60</v>
      </c>
      <c r="B100" s="38">
        <v>8</v>
      </c>
      <c r="C100" s="44">
        <v>410657</v>
      </c>
      <c r="D100" s="38" t="s">
        <v>280</v>
      </c>
      <c r="E100" s="44">
        <v>0</v>
      </c>
      <c r="F100" s="44">
        <v>0</v>
      </c>
      <c r="G100" s="44">
        <v>2</v>
      </c>
      <c r="H100" s="44">
        <v>0</v>
      </c>
      <c r="I100" s="44">
        <v>0</v>
      </c>
      <c r="J100" s="44">
        <v>4</v>
      </c>
      <c r="K100" s="44">
        <v>0</v>
      </c>
      <c r="L100" s="44">
        <v>91</v>
      </c>
      <c r="M100" s="44">
        <v>1</v>
      </c>
      <c r="N100" s="44">
        <v>1</v>
      </c>
    </row>
    <row r="101" spans="1:14">
      <c r="A101" s="38" t="s">
        <v>60</v>
      </c>
      <c r="B101" s="38">
        <v>8</v>
      </c>
      <c r="C101" s="44">
        <v>410720</v>
      </c>
      <c r="D101" s="38" t="s">
        <v>109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3</v>
      </c>
      <c r="L101" s="44">
        <v>0</v>
      </c>
      <c r="M101" s="44">
        <v>0</v>
      </c>
      <c r="N101" s="44">
        <v>3</v>
      </c>
    </row>
    <row r="102" spans="1:14">
      <c r="A102" s="38" t="s">
        <v>60</v>
      </c>
      <c r="B102" s="38">
        <v>8</v>
      </c>
      <c r="C102" s="44">
        <v>410740</v>
      </c>
      <c r="D102" s="38" t="s">
        <v>110</v>
      </c>
      <c r="E102" s="44">
        <v>0</v>
      </c>
      <c r="F102" s="44">
        <v>14</v>
      </c>
      <c r="G102" s="44">
        <v>0</v>
      </c>
      <c r="H102" s="44">
        <v>0</v>
      </c>
      <c r="I102" s="44">
        <v>0</v>
      </c>
      <c r="J102" s="44">
        <v>0</v>
      </c>
      <c r="K102" s="44">
        <v>1</v>
      </c>
      <c r="L102" s="44">
        <v>575</v>
      </c>
      <c r="M102" s="44">
        <v>0</v>
      </c>
      <c r="N102" s="44">
        <v>1</v>
      </c>
    </row>
    <row r="103" spans="1:14">
      <c r="A103" s="38" t="s">
        <v>60</v>
      </c>
      <c r="B103" s="38">
        <v>8</v>
      </c>
      <c r="C103" s="44">
        <v>410785</v>
      </c>
      <c r="D103" s="38" t="s">
        <v>213</v>
      </c>
      <c r="E103" s="44">
        <v>0</v>
      </c>
      <c r="F103" s="44">
        <v>2</v>
      </c>
      <c r="G103" s="44">
        <v>4</v>
      </c>
      <c r="H103" s="44">
        <v>0</v>
      </c>
      <c r="I103" s="44">
        <v>0</v>
      </c>
      <c r="J103" s="44">
        <v>0</v>
      </c>
      <c r="K103" s="44">
        <v>1</v>
      </c>
      <c r="L103" s="44">
        <v>567</v>
      </c>
      <c r="M103" s="44">
        <v>0</v>
      </c>
      <c r="N103" s="44">
        <v>11</v>
      </c>
    </row>
    <row r="104" spans="1:14">
      <c r="A104" s="38" t="s">
        <v>60</v>
      </c>
      <c r="B104" s="38">
        <v>8</v>
      </c>
      <c r="C104" s="44">
        <v>410840</v>
      </c>
      <c r="D104" s="38" t="s">
        <v>281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16</v>
      </c>
      <c r="M104" s="44">
        <v>0</v>
      </c>
      <c r="N104" s="44">
        <v>0</v>
      </c>
    </row>
    <row r="105" spans="1:14">
      <c r="A105" s="38" t="s">
        <v>60</v>
      </c>
      <c r="B105" s="38">
        <v>8</v>
      </c>
      <c r="C105" s="44">
        <v>411435</v>
      </c>
      <c r="D105" s="38" t="s">
        <v>282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1</v>
      </c>
    </row>
    <row r="106" spans="1:14">
      <c r="A106" s="38" t="s">
        <v>60</v>
      </c>
      <c r="B106" s="38">
        <v>8</v>
      </c>
      <c r="C106" s="44">
        <v>411540</v>
      </c>
      <c r="D106" s="38" t="s">
        <v>283</v>
      </c>
      <c r="E106" s="44">
        <v>0</v>
      </c>
      <c r="F106" s="44">
        <v>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88</v>
      </c>
      <c r="M106" s="44">
        <v>0</v>
      </c>
      <c r="N106" s="44">
        <v>0</v>
      </c>
    </row>
    <row r="107" spans="1:14">
      <c r="A107" s="38" t="s">
        <v>60</v>
      </c>
      <c r="B107" s="38">
        <v>8</v>
      </c>
      <c r="C107" s="44">
        <v>411725</v>
      </c>
      <c r="D107" s="38" t="s">
        <v>214</v>
      </c>
      <c r="E107" s="44">
        <v>0</v>
      </c>
      <c r="F107" s="44">
        <v>1</v>
      </c>
      <c r="G107" s="44">
        <v>2</v>
      </c>
      <c r="H107" s="44">
        <v>0</v>
      </c>
      <c r="I107" s="44">
        <v>0</v>
      </c>
      <c r="J107" s="44">
        <v>0</v>
      </c>
      <c r="K107" s="44">
        <v>1</v>
      </c>
      <c r="L107" s="44">
        <v>139</v>
      </c>
      <c r="M107" s="44">
        <v>0</v>
      </c>
      <c r="N107" s="44">
        <v>0</v>
      </c>
    </row>
    <row r="108" spans="1:14">
      <c r="A108" s="38" t="s">
        <v>60</v>
      </c>
      <c r="B108" s="38">
        <v>8</v>
      </c>
      <c r="C108" s="44">
        <v>411900</v>
      </c>
      <c r="D108" s="38" t="s">
        <v>284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9</v>
      </c>
      <c r="M108" s="44">
        <v>0</v>
      </c>
      <c r="N108" s="44">
        <v>0</v>
      </c>
    </row>
    <row r="109" spans="1:14">
      <c r="A109" s="38" t="s">
        <v>60</v>
      </c>
      <c r="B109" s="38">
        <v>8</v>
      </c>
      <c r="C109" s="44">
        <v>411925</v>
      </c>
      <c r="D109" s="38" t="s">
        <v>285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291</v>
      </c>
      <c r="M109" s="44">
        <v>1</v>
      </c>
      <c r="N109" s="44">
        <v>11</v>
      </c>
    </row>
    <row r="110" spans="1:14">
      <c r="A110" s="38" t="s">
        <v>60</v>
      </c>
      <c r="B110" s="38">
        <v>8</v>
      </c>
      <c r="C110" s="44">
        <v>411980</v>
      </c>
      <c r="D110" s="38" t="s">
        <v>286</v>
      </c>
      <c r="E110" s="44">
        <v>0</v>
      </c>
      <c r="F110" s="44">
        <v>4</v>
      </c>
      <c r="G110" s="44">
        <v>3</v>
      </c>
      <c r="H110" s="44">
        <v>0</v>
      </c>
      <c r="I110" s="44">
        <v>0</v>
      </c>
      <c r="J110" s="44">
        <v>0</v>
      </c>
      <c r="K110" s="44">
        <v>0</v>
      </c>
      <c r="L110" s="44">
        <v>2</v>
      </c>
      <c r="M110" s="44">
        <v>0</v>
      </c>
      <c r="N110" s="44">
        <v>0</v>
      </c>
    </row>
    <row r="111" spans="1:14">
      <c r="A111" s="38" t="s">
        <v>60</v>
      </c>
      <c r="B111" s="38">
        <v>8</v>
      </c>
      <c r="C111" s="44">
        <v>412035</v>
      </c>
      <c r="D111" s="38" t="s">
        <v>215</v>
      </c>
      <c r="E111" s="44">
        <v>0</v>
      </c>
      <c r="F111" s="44">
        <v>38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109</v>
      </c>
      <c r="M111" s="44">
        <v>0</v>
      </c>
      <c r="N111" s="44">
        <v>91</v>
      </c>
    </row>
    <row r="112" spans="1:14">
      <c r="A112" s="38" t="s">
        <v>60</v>
      </c>
      <c r="B112" s="38">
        <v>8</v>
      </c>
      <c r="C112" s="44">
        <v>412140</v>
      </c>
      <c r="D112" s="38" t="s">
        <v>287</v>
      </c>
      <c r="E112" s="44">
        <v>0</v>
      </c>
      <c r="F112" s="44">
        <v>3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837</v>
      </c>
      <c r="M112" s="44">
        <v>0</v>
      </c>
      <c r="N112" s="44">
        <v>8</v>
      </c>
    </row>
    <row r="113" spans="1:14">
      <c r="A113" s="38" t="s">
        <v>60</v>
      </c>
      <c r="B113" s="38">
        <v>8</v>
      </c>
      <c r="C113" s="44">
        <v>412160</v>
      </c>
      <c r="D113" s="38" t="s">
        <v>288</v>
      </c>
      <c r="E113" s="44">
        <v>0</v>
      </c>
      <c r="F113" s="44">
        <v>0</v>
      </c>
      <c r="G113" s="44">
        <v>0</v>
      </c>
      <c r="H113" s="44">
        <v>0</v>
      </c>
      <c r="I113" s="44">
        <v>2</v>
      </c>
      <c r="J113" s="44">
        <v>0</v>
      </c>
      <c r="K113" s="44">
        <v>0</v>
      </c>
      <c r="L113" s="44">
        <v>1</v>
      </c>
      <c r="M113" s="44">
        <v>4</v>
      </c>
      <c r="N113" s="44">
        <v>0</v>
      </c>
    </row>
    <row r="114" spans="1:14">
      <c r="A114" s="38" t="s">
        <v>60</v>
      </c>
      <c r="B114" s="38">
        <v>8</v>
      </c>
      <c r="C114" s="44">
        <v>412300</v>
      </c>
      <c r="D114" s="38" t="s">
        <v>216</v>
      </c>
      <c r="E114" s="44">
        <v>0</v>
      </c>
      <c r="F114" s="44">
        <v>10</v>
      </c>
      <c r="G114" s="44">
        <v>2</v>
      </c>
      <c r="H114" s="44">
        <v>10</v>
      </c>
      <c r="I114" s="44">
        <v>4</v>
      </c>
      <c r="J114" s="44">
        <v>2</v>
      </c>
      <c r="K114" s="44">
        <v>5</v>
      </c>
      <c r="L114" s="44">
        <v>201</v>
      </c>
      <c r="M114" s="44">
        <v>6</v>
      </c>
      <c r="N114" s="44">
        <v>2</v>
      </c>
    </row>
    <row r="115" spans="1:14">
      <c r="A115" s="38" t="s">
        <v>60</v>
      </c>
      <c r="B115" s="38">
        <v>8</v>
      </c>
      <c r="C115" s="44">
        <v>412380</v>
      </c>
      <c r="D115" s="38" t="s">
        <v>289</v>
      </c>
      <c r="E115" s="44">
        <v>0</v>
      </c>
      <c r="F115" s="44">
        <v>0</v>
      </c>
      <c r="G115" s="44">
        <v>0</v>
      </c>
      <c r="H115" s="44">
        <v>2</v>
      </c>
      <c r="I115" s="44">
        <v>2</v>
      </c>
      <c r="J115" s="44">
        <v>2</v>
      </c>
      <c r="K115" s="44">
        <v>0</v>
      </c>
      <c r="L115" s="44">
        <v>5</v>
      </c>
      <c r="M115" s="44">
        <v>2</v>
      </c>
      <c r="N115" s="44">
        <v>0</v>
      </c>
    </row>
    <row r="116" spans="1:14">
      <c r="A116" s="38" t="s">
        <v>60</v>
      </c>
      <c r="B116" s="38">
        <v>8</v>
      </c>
      <c r="C116" s="44">
        <v>412440</v>
      </c>
      <c r="D116" s="38" t="s">
        <v>290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121</v>
      </c>
      <c r="M116" s="44">
        <v>9</v>
      </c>
      <c r="N116" s="44">
        <v>29</v>
      </c>
    </row>
    <row r="117" spans="1:14">
      <c r="A117" s="38" t="s">
        <v>60</v>
      </c>
      <c r="B117" s="38">
        <v>8</v>
      </c>
      <c r="C117" s="44">
        <v>412520</v>
      </c>
      <c r="D117" s="38" t="s">
        <v>291</v>
      </c>
      <c r="E117" s="44">
        <v>0</v>
      </c>
      <c r="F117" s="44">
        <v>8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26</v>
      </c>
      <c r="M117" s="44">
        <v>0</v>
      </c>
      <c r="N117" s="44">
        <v>0</v>
      </c>
    </row>
    <row r="118" spans="1:14">
      <c r="A118" s="39" t="s">
        <v>60</v>
      </c>
      <c r="B118" s="39">
        <v>9</v>
      </c>
      <c r="C118" s="43">
        <v>410830</v>
      </c>
      <c r="D118" s="39" t="s">
        <v>117</v>
      </c>
      <c r="E118" s="43">
        <v>0</v>
      </c>
      <c r="F118" s="43">
        <v>167</v>
      </c>
      <c r="G118" s="43">
        <v>8</v>
      </c>
      <c r="H118" s="43">
        <v>0</v>
      </c>
      <c r="I118" s="43">
        <v>0</v>
      </c>
      <c r="J118" s="43">
        <v>0</v>
      </c>
      <c r="K118" s="43">
        <v>0</v>
      </c>
      <c r="L118" s="43">
        <v>527</v>
      </c>
      <c r="M118" s="43">
        <v>1</v>
      </c>
      <c r="N118" s="43">
        <v>17</v>
      </c>
    </row>
    <row r="119" spans="1:14">
      <c r="A119" s="39" t="s">
        <v>60</v>
      </c>
      <c r="B119" s="39">
        <v>9</v>
      </c>
      <c r="C119" s="43">
        <v>411095</v>
      </c>
      <c r="D119" s="39" t="s">
        <v>128</v>
      </c>
      <c r="E119" s="43">
        <v>0</v>
      </c>
      <c r="F119" s="43">
        <v>16</v>
      </c>
      <c r="G119" s="43">
        <v>0</v>
      </c>
      <c r="H119" s="43">
        <v>2</v>
      </c>
      <c r="I119" s="43">
        <v>0</v>
      </c>
      <c r="J119" s="43">
        <v>1</v>
      </c>
      <c r="K119" s="43">
        <v>0</v>
      </c>
      <c r="L119" s="43">
        <v>47</v>
      </c>
      <c r="M119" s="43">
        <v>1</v>
      </c>
      <c r="N119" s="43">
        <v>90</v>
      </c>
    </row>
    <row r="120" spans="1:14">
      <c r="A120" s="39" t="s">
        <v>60</v>
      </c>
      <c r="B120" s="39">
        <v>9</v>
      </c>
      <c r="C120" s="43">
        <v>411560</v>
      </c>
      <c r="D120" s="39" t="s">
        <v>292</v>
      </c>
      <c r="E120" s="43">
        <v>0</v>
      </c>
      <c r="F120" s="43">
        <v>24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91</v>
      </c>
      <c r="M120" s="43">
        <v>0</v>
      </c>
      <c r="N120" s="43">
        <v>0</v>
      </c>
    </row>
    <row r="121" spans="1:14">
      <c r="A121" s="39" t="s">
        <v>60</v>
      </c>
      <c r="B121" s="39">
        <v>9</v>
      </c>
      <c r="C121" s="43">
        <v>411580</v>
      </c>
      <c r="D121" s="39" t="s">
        <v>293</v>
      </c>
      <c r="E121" s="43">
        <v>0</v>
      </c>
      <c r="F121" s="43">
        <v>6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48</v>
      </c>
      <c r="M121" s="43">
        <v>0</v>
      </c>
      <c r="N121" s="43">
        <v>7</v>
      </c>
    </row>
    <row r="122" spans="1:14">
      <c r="A122" s="39" t="s">
        <v>60</v>
      </c>
      <c r="B122" s="39">
        <v>9</v>
      </c>
      <c r="C122" s="43">
        <v>411605</v>
      </c>
      <c r="D122" s="39" t="s">
        <v>294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41</v>
      </c>
      <c r="M122" s="43">
        <v>0</v>
      </c>
      <c r="N122" s="43">
        <v>0</v>
      </c>
    </row>
    <row r="123" spans="1:14">
      <c r="A123" s="39" t="s">
        <v>60</v>
      </c>
      <c r="B123" s="39">
        <v>9</v>
      </c>
      <c r="C123" s="43">
        <v>412125</v>
      </c>
      <c r="D123" s="39" t="s">
        <v>295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21</v>
      </c>
      <c r="M123" s="43">
        <v>0</v>
      </c>
      <c r="N123" s="43">
        <v>0</v>
      </c>
    </row>
    <row r="124" spans="1:14">
      <c r="A124" s="39" t="s">
        <v>60</v>
      </c>
      <c r="B124" s="39">
        <v>9</v>
      </c>
      <c r="C124" s="43">
        <v>412405</v>
      </c>
      <c r="D124" s="39" t="s">
        <v>180</v>
      </c>
      <c r="E124" s="43">
        <v>0</v>
      </c>
      <c r="F124" s="43">
        <v>4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13</v>
      </c>
      <c r="M124" s="43">
        <v>0</v>
      </c>
      <c r="N124" s="43">
        <v>4</v>
      </c>
    </row>
    <row r="125" spans="1:14">
      <c r="A125" s="39" t="s">
        <v>60</v>
      </c>
      <c r="B125" s="39">
        <v>9</v>
      </c>
      <c r="C125" s="43">
        <v>412570</v>
      </c>
      <c r="D125" s="39" t="s">
        <v>296</v>
      </c>
      <c r="E125" s="43">
        <v>0</v>
      </c>
      <c r="F125" s="43">
        <v>8</v>
      </c>
      <c r="G125" s="43">
        <v>15</v>
      </c>
      <c r="H125" s="43">
        <v>4</v>
      </c>
      <c r="I125" s="43">
        <v>0</v>
      </c>
      <c r="J125" s="43">
        <v>0</v>
      </c>
      <c r="K125" s="43">
        <v>0</v>
      </c>
      <c r="L125" s="43">
        <v>27</v>
      </c>
      <c r="M125" s="43">
        <v>0</v>
      </c>
      <c r="N125" s="43">
        <v>0</v>
      </c>
    </row>
    <row r="126" spans="1:14">
      <c r="A126" s="38" t="s">
        <v>60</v>
      </c>
      <c r="B126" s="38">
        <v>10</v>
      </c>
      <c r="C126" s="44">
        <v>410105</v>
      </c>
      <c r="D126" s="38" t="s">
        <v>87</v>
      </c>
      <c r="E126" s="44">
        <v>1</v>
      </c>
      <c r="F126" s="44">
        <v>13</v>
      </c>
      <c r="G126" s="44">
        <v>37</v>
      </c>
      <c r="H126" s="44">
        <v>1</v>
      </c>
      <c r="I126" s="44">
        <v>0</v>
      </c>
      <c r="J126" s="44">
        <v>1</v>
      </c>
      <c r="K126" s="44">
        <v>1</v>
      </c>
      <c r="L126" s="44">
        <v>4</v>
      </c>
      <c r="M126" s="44">
        <v>2</v>
      </c>
      <c r="N126" s="44">
        <v>4</v>
      </c>
    </row>
    <row r="127" spans="1:14">
      <c r="A127" s="38" t="s">
        <v>60</v>
      </c>
      <c r="B127" s="38">
        <v>10</v>
      </c>
      <c r="C127" s="44">
        <v>410305</v>
      </c>
      <c r="D127" s="38" t="s">
        <v>94</v>
      </c>
      <c r="E127" s="44">
        <v>0</v>
      </c>
      <c r="F127" s="44">
        <v>26</v>
      </c>
      <c r="G127" s="44">
        <v>3</v>
      </c>
      <c r="H127" s="44">
        <v>4</v>
      </c>
      <c r="I127" s="44">
        <v>0</v>
      </c>
      <c r="J127" s="44">
        <v>0</v>
      </c>
      <c r="K127" s="44">
        <v>9</v>
      </c>
      <c r="L127" s="44">
        <v>32</v>
      </c>
      <c r="M127" s="44">
        <v>0</v>
      </c>
      <c r="N127" s="44">
        <v>14</v>
      </c>
    </row>
    <row r="128" spans="1:14">
      <c r="A128" s="38" t="s">
        <v>60</v>
      </c>
      <c r="B128" s="38">
        <v>10</v>
      </c>
      <c r="C128" s="44">
        <v>410335</v>
      </c>
      <c r="D128" s="38" t="s">
        <v>297</v>
      </c>
      <c r="E128" s="44">
        <v>0</v>
      </c>
      <c r="F128" s="44">
        <v>2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10</v>
      </c>
      <c r="M128" s="44">
        <v>0</v>
      </c>
      <c r="N128" s="44">
        <v>6</v>
      </c>
    </row>
    <row r="129" spans="1:14">
      <c r="A129" s="38" t="s">
        <v>60</v>
      </c>
      <c r="B129" s="38">
        <v>10</v>
      </c>
      <c r="C129" s="44">
        <v>410345</v>
      </c>
      <c r="D129" s="38" t="s">
        <v>298</v>
      </c>
      <c r="E129" s="44">
        <v>0</v>
      </c>
      <c r="F129" s="44">
        <v>4</v>
      </c>
      <c r="G129" s="44">
        <v>4</v>
      </c>
      <c r="H129" s="44">
        <v>0</v>
      </c>
      <c r="I129" s="44">
        <v>0</v>
      </c>
      <c r="J129" s="44">
        <v>0</v>
      </c>
      <c r="K129" s="44">
        <v>0</v>
      </c>
      <c r="L129" s="44">
        <v>94</v>
      </c>
      <c r="M129" s="44">
        <v>0</v>
      </c>
      <c r="N129" s="44">
        <v>4</v>
      </c>
    </row>
    <row r="130" spans="1:14">
      <c r="A130" s="38" t="s">
        <v>60</v>
      </c>
      <c r="B130" s="38">
        <v>10</v>
      </c>
      <c r="C130" s="44">
        <v>410405</v>
      </c>
      <c r="D130" s="38" t="s">
        <v>299</v>
      </c>
      <c r="E130" s="44">
        <v>0</v>
      </c>
      <c r="F130" s="44">
        <v>25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80</v>
      </c>
      <c r="M130" s="44">
        <v>0</v>
      </c>
      <c r="N130" s="44">
        <v>1</v>
      </c>
    </row>
    <row r="131" spans="1:14">
      <c r="A131" s="38" t="s">
        <v>60</v>
      </c>
      <c r="B131" s="38">
        <v>10</v>
      </c>
      <c r="C131" s="44">
        <v>410460</v>
      </c>
      <c r="D131" s="38" t="s">
        <v>104</v>
      </c>
      <c r="E131" s="44">
        <v>0</v>
      </c>
      <c r="F131" s="44">
        <v>0</v>
      </c>
      <c r="G131" s="44">
        <v>3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</row>
    <row r="132" spans="1:14">
      <c r="A132" s="38" t="s">
        <v>60</v>
      </c>
      <c r="B132" s="38">
        <v>10</v>
      </c>
      <c r="C132" s="44">
        <v>410480</v>
      </c>
      <c r="D132" s="38" t="s">
        <v>80</v>
      </c>
      <c r="E132" s="44">
        <v>0</v>
      </c>
      <c r="F132" s="44">
        <v>0</v>
      </c>
      <c r="G132" s="44">
        <v>0</v>
      </c>
      <c r="H132" s="44">
        <v>0</v>
      </c>
      <c r="I132" s="44">
        <v>2</v>
      </c>
      <c r="J132" s="44">
        <v>0</v>
      </c>
      <c r="K132" s="44">
        <v>0</v>
      </c>
      <c r="L132" s="44">
        <v>72</v>
      </c>
      <c r="M132" s="44">
        <v>1</v>
      </c>
      <c r="N132" s="44">
        <v>0</v>
      </c>
    </row>
    <row r="133" spans="1:14">
      <c r="A133" s="38" t="s">
        <v>60</v>
      </c>
      <c r="B133" s="38">
        <v>10</v>
      </c>
      <c r="C133" s="44">
        <v>410500</v>
      </c>
      <c r="D133" s="38" t="s">
        <v>300</v>
      </c>
      <c r="E133" s="44">
        <v>0</v>
      </c>
      <c r="F133" s="44">
        <v>1</v>
      </c>
      <c r="G133" s="44">
        <v>0</v>
      </c>
      <c r="H133" s="44">
        <v>0</v>
      </c>
      <c r="I133" s="44">
        <v>2</v>
      </c>
      <c r="J133" s="44">
        <v>0</v>
      </c>
      <c r="K133" s="44">
        <v>0</v>
      </c>
      <c r="L133" s="44">
        <v>0</v>
      </c>
      <c r="M133" s="44">
        <v>2</v>
      </c>
      <c r="N133" s="44">
        <v>0</v>
      </c>
    </row>
    <row r="134" spans="1:14">
      <c r="A134" s="38" t="s">
        <v>60</v>
      </c>
      <c r="B134" s="38">
        <v>10</v>
      </c>
      <c r="C134" s="44">
        <v>410530</v>
      </c>
      <c r="D134" s="38" t="s">
        <v>301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23</v>
      </c>
      <c r="M134" s="44">
        <v>0</v>
      </c>
      <c r="N134" s="44">
        <v>21</v>
      </c>
    </row>
    <row r="135" spans="1:14">
      <c r="A135" s="38" t="s">
        <v>60</v>
      </c>
      <c r="B135" s="38">
        <v>10</v>
      </c>
      <c r="C135" s="44">
        <v>410630</v>
      </c>
      <c r="D135" s="38" t="s">
        <v>302</v>
      </c>
      <c r="E135" s="44">
        <v>0</v>
      </c>
      <c r="F135" s="44">
        <v>1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1072</v>
      </c>
      <c r="M135" s="44">
        <v>0</v>
      </c>
      <c r="N135" s="44">
        <v>0</v>
      </c>
    </row>
    <row r="136" spans="1:14">
      <c r="A136" s="38" t="s">
        <v>60</v>
      </c>
      <c r="B136" s="38">
        <v>10</v>
      </c>
      <c r="C136" s="44">
        <v>410712</v>
      </c>
      <c r="D136" s="38" t="s">
        <v>303</v>
      </c>
      <c r="E136" s="44">
        <v>0</v>
      </c>
      <c r="F136" s="44">
        <v>9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21</v>
      </c>
      <c r="M136" s="44">
        <v>0</v>
      </c>
      <c r="N136" s="44">
        <v>9</v>
      </c>
    </row>
    <row r="137" spans="1:14">
      <c r="A137" s="38" t="s">
        <v>60</v>
      </c>
      <c r="B137" s="38">
        <v>10</v>
      </c>
      <c r="C137" s="44">
        <v>410754</v>
      </c>
      <c r="D137" s="38" t="s">
        <v>112</v>
      </c>
      <c r="E137" s="44">
        <v>0</v>
      </c>
      <c r="F137" s="44">
        <v>14</v>
      </c>
      <c r="G137" s="44">
        <v>12</v>
      </c>
      <c r="H137" s="44">
        <v>22</v>
      </c>
      <c r="I137" s="44">
        <v>0</v>
      </c>
      <c r="J137" s="44">
        <v>0</v>
      </c>
      <c r="K137" s="44">
        <v>2</v>
      </c>
      <c r="L137" s="44">
        <v>4</v>
      </c>
      <c r="M137" s="44">
        <v>2</v>
      </c>
      <c r="N137" s="44">
        <v>14</v>
      </c>
    </row>
    <row r="138" spans="1:14">
      <c r="A138" s="38" t="s">
        <v>60</v>
      </c>
      <c r="B138" s="38">
        <v>10</v>
      </c>
      <c r="C138" s="44">
        <v>410930</v>
      </c>
      <c r="D138" s="38" t="s">
        <v>304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4</v>
      </c>
      <c r="L138" s="44">
        <v>0</v>
      </c>
      <c r="M138" s="44">
        <v>5</v>
      </c>
      <c r="N138" s="44">
        <v>12</v>
      </c>
    </row>
    <row r="139" spans="1:14">
      <c r="A139" s="38" t="s">
        <v>60</v>
      </c>
      <c r="B139" s="38">
        <v>10</v>
      </c>
      <c r="C139" s="44">
        <v>410975</v>
      </c>
      <c r="D139" s="38" t="s">
        <v>305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29</v>
      </c>
      <c r="M139" s="44">
        <v>0</v>
      </c>
      <c r="N139" s="44">
        <v>0</v>
      </c>
    </row>
    <row r="140" spans="1:14">
      <c r="A140" s="38" t="s">
        <v>60</v>
      </c>
      <c r="B140" s="38">
        <v>10</v>
      </c>
      <c r="C140" s="44">
        <v>411005</v>
      </c>
      <c r="D140" s="38" t="s">
        <v>124</v>
      </c>
      <c r="E140" s="44">
        <v>0</v>
      </c>
      <c r="F140" s="44">
        <v>42</v>
      </c>
      <c r="G140" s="44">
        <v>0</v>
      </c>
      <c r="H140" s="44">
        <v>0</v>
      </c>
      <c r="I140" s="44">
        <v>0</v>
      </c>
      <c r="J140" s="44">
        <v>1</v>
      </c>
      <c r="K140" s="44">
        <v>0</v>
      </c>
      <c r="L140" s="44">
        <v>50</v>
      </c>
      <c r="M140" s="44">
        <v>2</v>
      </c>
      <c r="N140" s="44">
        <v>6</v>
      </c>
    </row>
    <row r="141" spans="1:14">
      <c r="A141" s="38" t="s">
        <v>60</v>
      </c>
      <c r="B141" s="38">
        <v>10</v>
      </c>
      <c r="C141" s="44">
        <v>411065</v>
      </c>
      <c r="D141" s="38" t="s">
        <v>125</v>
      </c>
      <c r="E141" s="44">
        <v>0</v>
      </c>
      <c r="F141" s="44">
        <v>21</v>
      </c>
      <c r="G141" s="44">
        <v>3</v>
      </c>
      <c r="H141" s="44">
        <v>0</v>
      </c>
      <c r="I141" s="44">
        <v>0</v>
      </c>
      <c r="J141" s="44">
        <v>5</v>
      </c>
      <c r="K141" s="44">
        <v>0</v>
      </c>
      <c r="L141" s="44">
        <v>0</v>
      </c>
      <c r="M141" s="44">
        <v>0</v>
      </c>
      <c r="N141" s="44">
        <v>46</v>
      </c>
    </row>
    <row r="142" spans="1:14">
      <c r="A142" s="38" t="s">
        <v>60</v>
      </c>
      <c r="B142" s="38">
        <v>10</v>
      </c>
      <c r="C142" s="44">
        <v>411275</v>
      </c>
      <c r="D142" s="38" t="s">
        <v>217</v>
      </c>
      <c r="E142" s="44">
        <v>0</v>
      </c>
      <c r="F142" s="44">
        <v>9</v>
      </c>
      <c r="G142" s="44">
        <v>10</v>
      </c>
      <c r="H142" s="44">
        <v>0</v>
      </c>
      <c r="I142" s="44">
        <v>0</v>
      </c>
      <c r="J142" s="44">
        <v>0</v>
      </c>
      <c r="K142" s="44">
        <v>0</v>
      </c>
      <c r="L142" s="44">
        <v>190</v>
      </c>
      <c r="M142" s="44">
        <v>2</v>
      </c>
      <c r="N142" s="44">
        <v>10</v>
      </c>
    </row>
    <row r="143" spans="1:14">
      <c r="A143" s="38" t="s">
        <v>60</v>
      </c>
      <c r="B143" s="38">
        <v>10</v>
      </c>
      <c r="C143" s="44">
        <v>411345</v>
      </c>
      <c r="D143" s="38" t="s">
        <v>306</v>
      </c>
      <c r="E143" s="44">
        <v>1</v>
      </c>
      <c r="F143" s="44">
        <v>2</v>
      </c>
      <c r="G143" s="44">
        <v>0</v>
      </c>
      <c r="H143" s="44">
        <v>1</v>
      </c>
      <c r="I143" s="44">
        <v>0</v>
      </c>
      <c r="J143" s="44">
        <v>2</v>
      </c>
      <c r="K143" s="44">
        <v>2</v>
      </c>
      <c r="L143" s="44">
        <v>10</v>
      </c>
      <c r="M143" s="44">
        <v>2</v>
      </c>
      <c r="N143" s="44">
        <v>0</v>
      </c>
    </row>
    <row r="144" spans="1:14">
      <c r="A144" s="38" t="s">
        <v>60</v>
      </c>
      <c r="B144" s="38">
        <v>10</v>
      </c>
      <c r="C144" s="44">
        <v>411670</v>
      </c>
      <c r="D144" s="38" t="s">
        <v>307</v>
      </c>
      <c r="E144" s="44">
        <v>0</v>
      </c>
      <c r="F144" s="44">
        <v>2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25</v>
      </c>
      <c r="M144" s="44">
        <v>0</v>
      </c>
      <c r="N144" s="44">
        <v>2</v>
      </c>
    </row>
    <row r="145" spans="1:14">
      <c r="A145" s="38" t="s">
        <v>60</v>
      </c>
      <c r="B145" s="38">
        <v>10</v>
      </c>
      <c r="C145" s="44">
        <v>412090</v>
      </c>
      <c r="D145" s="38" t="s">
        <v>169</v>
      </c>
      <c r="E145" s="44">
        <v>0</v>
      </c>
      <c r="F145" s="44">
        <v>1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4</v>
      </c>
      <c r="M145" s="44">
        <v>0</v>
      </c>
      <c r="N145" s="44">
        <v>40</v>
      </c>
    </row>
    <row r="146" spans="1:14">
      <c r="A146" s="38" t="s">
        <v>60</v>
      </c>
      <c r="B146" s="38">
        <v>10</v>
      </c>
      <c r="C146" s="44">
        <v>412382</v>
      </c>
      <c r="D146" s="38" t="s">
        <v>308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50</v>
      </c>
      <c r="M146" s="44">
        <v>0</v>
      </c>
      <c r="N146" s="44">
        <v>0</v>
      </c>
    </row>
    <row r="147" spans="1:14">
      <c r="A147" s="38" t="s">
        <v>60</v>
      </c>
      <c r="B147" s="38">
        <v>10</v>
      </c>
      <c r="C147" s="44">
        <v>412402</v>
      </c>
      <c r="D147" s="38" t="s">
        <v>179</v>
      </c>
      <c r="E147" s="44">
        <v>0</v>
      </c>
      <c r="F147" s="44">
        <v>154</v>
      </c>
      <c r="G147" s="44">
        <v>14</v>
      </c>
      <c r="H147" s="44">
        <v>14</v>
      </c>
      <c r="I147" s="44">
        <v>18</v>
      </c>
      <c r="J147" s="44">
        <v>47</v>
      </c>
      <c r="K147" s="44">
        <v>1</v>
      </c>
      <c r="L147" s="44">
        <v>2</v>
      </c>
      <c r="M147" s="44">
        <v>0</v>
      </c>
      <c r="N147" s="44">
        <v>246</v>
      </c>
    </row>
    <row r="148" spans="1:14">
      <c r="A148" s="38" t="s">
        <v>60</v>
      </c>
      <c r="B148" s="38">
        <v>10</v>
      </c>
      <c r="C148" s="44">
        <v>412785</v>
      </c>
      <c r="D148" s="38" t="s">
        <v>187</v>
      </c>
      <c r="E148" s="44">
        <v>0</v>
      </c>
      <c r="F148" s="44">
        <v>13</v>
      </c>
      <c r="G148" s="44">
        <v>6</v>
      </c>
      <c r="H148" s="44">
        <v>6</v>
      </c>
      <c r="I148" s="44">
        <v>0</v>
      </c>
      <c r="J148" s="44">
        <v>8</v>
      </c>
      <c r="K148" s="44">
        <v>0</v>
      </c>
      <c r="L148" s="44">
        <v>3</v>
      </c>
      <c r="M148" s="44">
        <v>0</v>
      </c>
      <c r="N148" s="44">
        <v>0</v>
      </c>
    </row>
    <row r="149" spans="1:14">
      <c r="A149" s="38" t="s">
        <v>60</v>
      </c>
      <c r="B149" s="38">
        <v>10</v>
      </c>
      <c r="C149" s="44">
        <v>412855</v>
      </c>
      <c r="D149" s="38" t="s">
        <v>192</v>
      </c>
      <c r="E149" s="44">
        <v>0</v>
      </c>
      <c r="F149" s="44">
        <v>9</v>
      </c>
      <c r="G149" s="44">
        <v>7</v>
      </c>
      <c r="H149" s="44">
        <v>0</v>
      </c>
      <c r="I149" s="44">
        <v>0</v>
      </c>
      <c r="J149" s="44">
        <v>0</v>
      </c>
      <c r="K149" s="44">
        <v>6</v>
      </c>
      <c r="L149" s="44">
        <v>118</v>
      </c>
      <c r="M149" s="44">
        <v>0</v>
      </c>
      <c r="N149" s="44">
        <v>126</v>
      </c>
    </row>
    <row r="150" spans="1:14">
      <c r="A150" s="39" t="s">
        <v>60</v>
      </c>
      <c r="B150" s="39">
        <v>11</v>
      </c>
      <c r="C150" s="43">
        <v>410045</v>
      </c>
      <c r="D150" s="39" t="s">
        <v>309</v>
      </c>
      <c r="E150" s="43">
        <v>0</v>
      </c>
      <c r="F150" s="43">
        <v>14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</row>
    <row r="151" spans="1:14">
      <c r="A151" s="39" t="s">
        <v>60</v>
      </c>
      <c r="B151" s="39">
        <v>11</v>
      </c>
      <c r="C151" s="43">
        <v>410170</v>
      </c>
      <c r="D151" s="39" t="s">
        <v>85</v>
      </c>
      <c r="E151" s="43">
        <v>0</v>
      </c>
      <c r="F151" s="43">
        <v>1</v>
      </c>
      <c r="G151" s="43">
        <v>32</v>
      </c>
      <c r="H151" s="43">
        <v>0</v>
      </c>
      <c r="I151" s="43">
        <v>0</v>
      </c>
      <c r="J151" s="43">
        <v>0</v>
      </c>
      <c r="K151" s="43">
        <v>0</v>
      </c>
      <c r="L151" s="43">
        <v>231</v>
      </c>
      <c r="M151" s="43">
        <v>0</v>
      </c>
      <c r="N151" s="43">
        <v>12</v>
      </c>
    </row>
    <row r="152" spans="1:14">
      <c r="A152" s="39" t="s">
        <v>60</v>
      </c>
      <c r="B152" s="39">
        <v>11</v>
      </c>
      <c r="C152" s="43">
        <v>410250</v>
      </c>
      <c r="D152" s="39" t="s">
        <v>310</v>
      </c>
      <c r="E152" s="43">
        <v>0</v>
      </c>
      <c r="F152" s="43">
        <v>18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</row>
    <row r="153" spans="1:14">
      <c r="A153" s="39" t="s">
        <v>60</v>
      </c>
      <c r="B153" s="39">
        <v>11</v>
      </c>
      <c r="C153" s="43">
        <v>410300</v>
      </c>
      <c r="D153" s="39" t="s">
        <v>311</v>
      </c>
      <c r="E153" s="43">
        <v>0</v>
      </c>
      <c r="F153" s="43">
        <v>1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18</v>
      </c>
      <c r="M153" s="43">
        <v>3</v>
      </c>
      <c r="N153" s="43">
        <v>0</v>
      </c>
    </row>
    <row r="154" spans="1:14">
      <c r="A154" s="39" t="s">
        <v>60</v>
      </c>
      <c r="B154" s="39">
        <v>11</v>
      </c>
      <c r="C154" s="43">
        <v>410390</v>
      </c>
      <c r="D154" s="39" t="s">
        <v>100</v>
      </c>
      <c r="E154" s="43">
        <v>0</v>
      </c>
      <c r="F154" s="43">
        <v>26</v>
      </c>
      <c r="G154" s="43">
        <v>1</v>
      </c>
      <c r="H154" s="43">
        <v>0</v>
      </c>
      <c r="I154" s="43">
        <v>1</v>
      </c>
      <c r="J154" s="43">
        <v>0</v>
      </c>
      <c r="K154" s="43">
        <v>0</v>
      </c>
      <c r="L154" s="43">
        <v>157</v>
      </c>
      <c r="M154" s="43">
        <v>2</v>
      </c>
      <c r="N154" s="43">
        <v>9</v>
      </c>
    </row>
    <row r="155" spans="1:14">
      <c r="A155" s="39" t="s">
        <v>60</v>
      </c>
      <c r="B155" s="39">
        <v>11</v>
      </c>
      <c r="C155" s="43">
        <v>410430</v>
      </c>
      <c r="D155" s="39" t="s">
        <v>312</v>
      </c>
      <c r="E155" s="43">
        <v>0</v>
      </c>
      <c r="F155" s="43">
        <v>20</v>
      </c>
      <c r="G155" s="43">
        <v>1</v>
      </c>
      <c r="H155" s="43">
        <v>0</v>
      </c>
      <c r="I155" s="43">
        <v>3</v>
      </c>
      <c r="J155" s="43">
        <v>0</v>
      </c>
      <c r="K155" s="43">
        <v>0</v>
      </c>
      <c r="L155" s="43">
        <v>21</v>
      </c>
      <c r="M155" s="43">
        <v>1</v>
      </c>
      <c r="N155" s="43">
        <v>6</v>
      </c>
    </row>
    <row r="156" spans="1:14">
      <c r="A156" s="39" t="s">
        <v>60</v>
      </c>
      <c r="B156" s="39">
        <v>11</v>
      </c>
      <c r="C156" s="43">
        <v>410655</v>
      </c>
      <c r="D156" s="39" t="s">
        <v>313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2</v>
      </c>
      <c r="M156" s="43">
        <v>0</v>
      </c>
      <c r="N156" s="43">
        <v>0</v>
      </c>
    </row>
    <row r="157" spans="1:14">
      <c r="A157" s="39" t="s">
        <v>60</v>
      </c>
      <c r="B157" s="39">
        <v>11</v>
      </c>
      <c r="C157" s="43">
        <v>410750</v>
      </c>
      <c r="D157" s="39" t="s">
        <v>111</v>
      </c>
      <c r="E157" s="43">
        <v>1</v>
      </c>
      <c r="F157" s="43">
        <v>0</v>
      </c>
      <c r="G157" s="43">
        <v>8</v>
      </c>
      <c r="H157" s="43">
        <v>0</v>
      </c>
      <c r="I157" s="43">
        <v>0</v>
      </c>
      <c r="J157" s="43">
        <v>0</v>
      </c>
      <c r="K157" s="43">
        <v>0</v>
      </c>
      <c r="L157" s="43">
        <v>44</v>
      </c>
      <c r="M157" s="43">
        <v>1</v>
      </c>
      <c r="N157" s="43">
        <v>0</v>
      </c>
    </row>
    <row r="158" spans="1:14">
      <c r="A158" s="39" t="s">
        <v>60</v>
      </c>
      <c r="B158" s="39">
        <v>11</v>
      </c>
      <c r="C158" s="43">
        <v>410755</v>
      </c>
      <c r="D158" s="39" t="s">
        <v>314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276</v>
      </c>
      <c r="M158" s="43">
        <v>0</v>
      </c>
      <c r="N158" s="43">
        <v>0</v>
      </c>
    </row>
    <row r="159" spans="1:14">
      <c r="A159" s="39" t="s">
        <v>60</v>
      </c>
      <c r="B159" s="39">
        <v>11</v>
      </c>
      <c r="C159" s="43">
        <v>410860</v>
      </c>
      <c r="D159" s="39" t="s">
        <v>118</v>
      </c>
      <c r="E159" s="43">
        <v>1</v>
      </c>
      <c r="F159" s="43">
        <v>0</v>
      </c>
      <c r="G159" s="43">
        <v>12</v>
      </c>
      <c r="H159" s="43">
        <v>0</v>
      </c>
      <c r="I159" s="43">
        <v>0</v>
      </c>
      <c r="J159" s="43">
        <v>0</v>
      </c>
      <c r="K159" s="43">
        <v>12</v>
      </c>
      <c r="L159" s="43">
        <v>220</v>
      </c>
      <c r="M159" s="43">
        <v>0</v>
      </c>
      <c r="N159" s="43">
        <v>0</v>
      </c>
    </row>
    <row r="160" spans="1:14">
      <c r="A160" s="39" t="s">
        <v>60</v>
      </c>
      <c r="B160" s="39">
        <v>11</v>
      </c>
      <c r="C160" s="43">
        <v>411080</v>
      </c>
      <c r="D160" s="39" t="s">
        <v>127</v>
      </c>
      <c r="E160" s="43">
        <v>0</v>
      </c>
      <c r="F160" s="43">
        <v>16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32</v>
      </c>
      <c r="M160" s="43">
        <v>0</v>
      </c>
      <c r="N160" s="43">
        <v>4</v>
      </c>
    </row>
    <row r="161" spans="1:14">
      <c r="A161" s="39" t="s">
        <v>60</v>
      </c>
      <c r="B161" s="39">
        <v>11</v>
      </c>
      <c r="C161" s="43">
        <v>411220</v>
      </c>
      <c r="D161" s="39" t="s">
        <v>315</v>
      </c>
      <c r="E161" s="43">
        <v>0</v>
      </c>
      <c r="F161" s="43">
        <v>1</v>
      </c>
      <c r="G161" s="43">
        <v>2</v>
      </c>
      <c r="H161" s="43">
        <v>0</v>
      </c>
      <c r="I161" s="43">
        <v>0</v>
      </c>
      <c r="J161" s="43">
        <v>0</v>
      </c>
      <c r="K161" s="43">
        <v>0</v>
      </c>
      <c r="L161" s="43">
        <v>2</v>
      </c>
      <c r="M161" s="43">
        <v>3</v>
      </c>
      <c r="N161" s="43">
        <v>0</v>
      </c>
    </row>
    <row r="162" spans="1:14">
      <c r="A162" s="39" t="s">
        <v>60</v>
      </c>
      <c r="B162" s="39">
        <v>11</v>
      </c>
      <c r="C162" s="43">
        <v>411295</v>
      </c>
      <c r="D162" s="39" t="s">
        <v>135</v>
      </c>
      <c r="E162" s="43">
        <v>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1</v>
      </c>
      <c r="M162" s="43">
        <v>0</v>
      </c>
      <c r="N162" s="43">
        <v>0</v>
      </c>
    </row>
    <row r="163" spans="1:14">
      <c r="A163" s="39" t="s">
        <v>60</v>
      </c>
      <c r="B163" s="39">
        <v>11</v>
      </c>
      <c r="C163" s="43">
        <v>411373</v>
      </c>
      <c r="D163" s="39" t="s">
        <v>141</v>
      </c>
      <c r="E163" s="43">
        <v>0</v>
      </c>
      <c r="F163" s="43">
        <v>0</v>
      </c>
      <c r="G163" s="43">
        <v>24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1</v>
      </c>
    </row>
    <row r="164" spans="1:14">
      <c r="A164" s="39" t="s">
        <v>60</v>
      </c>
      <c r="B164" s="39">
        <v>11</v>
      </c>
      <c r="C164" s="43">
        <v>411400</v>
      </c>
      <c r="D164" s="39" t="s">
        <v>316</v>
      </c>
      <c r="E164" s="43">
        <v>0</v>
      </c>
      <c r="F164" s="43">
        <v>3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16</v>
      </c>
      <c r="M164" s="43">
        <v>4</v>
      </c>
      <c r="N164" s="43">
        <v>7</v>
      </c>
    </row>
    <row r="165" spans="1:14">
      <c r="A165" s="39" t="s">
        <v>60</v>
      </c>
      <c r="B165" s="39">
        <v>11</v>
      </c>
      <c r="C165" s="43">
        <v>411680</v>
      </c>
      <c r="D165" s="39" t="s">
        <v>317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10</v>
      </c>
      <c r="M165" s="43">
        <v>0</v>
      </c>
      <c r="N165" s="43">
        <v>0</v>
      </c>
    </row>
    <row r="166" spans="1:14">
      <c r="A166" s="39" t="s">
        <v>60</v>
      </c>
      <c r="B166" s="39">
        <v>11</v>
      </c>
      <c r="C166" s="43">
        <v>411880</v>
      </c>
      <c r="D166" s="39" t="s">
        <v>218</v>
      </c>
      <c r="E166" s="43">
        <v>1</v>
      </c>
      <c r="F166" s="43">
        <v>1</v>
      </c>
      <c r="G166" s="43">
        <v>1</v>
      </c>
      <c r="H166" s="43">
        <v>1</v>
      </c>
      <c r="I166" s="43">
        <v>1</v>
      </c>
      <c r="J166" s="43">
        <v>2</v>
      </c>
      <c r="K166" s="43">
        <v>1</v>
      </c>
      <c r="L166" s="43">
        <v>1</v>
      </c>
      <c r="M166" s="43">
        <v>2</v>
      </c>
      <c r="N166" s="43">
        <v>0</v>
      </c>
    </row>
    <row r="167" spans="1:14">
      <c r="A167" s="39" t="s">
        <v>60</v>
      </c>
      <c r="B167" s="39">
        <v>11</v>
      </c>
      <c r="C167" s="43">
        <v>412110</v>
      </c>
      <c r="D167" s="39" t="s">
        <v>318</v>
      </c>
      <c r="E167" s="43">
        <v>0</v>
      </c>
      <c r="F167" s="43">
        <v>0</v>
      </c>
      <c r="G167" s="43">
        <v>2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2</v>
      </c>
    </row>
    <row r="168" spans="1:14">
      <c r="A168" s="39" t="s">
        <v>60</v>
      </c>
      <c r="B168" s="39">
        <v>11</v>
      </c>
      <c r="C168" s="43">
        <v>412135</v>
      </c>
      <c r="D168" s="39" t="s">
        <v>172</v>
      </c>
      <c r="E168" s="43">
        <v>0</v>
      </c>
      <c r="F168" s="43">
        <v>2</v>
      </c>
      <c r="G168" s="43">
        <v>0</v>
      </c>
      <c r="H168" s="43">
        <v>10</v>
      </c>
      <c r="I168" s="43">
        <v>0</v>
      </c>
      <c r="J168" s="43">
        <v>10</v>
      </c>
      <c r="K168" s="43">
        <v>0</v>
      </c>
      <c r="L168" s="43">
        <v>43</v>
      </c>
      <c r="M168" s="43">
        <v>0</v>
      </c>
      <c r="N168" s="43">
        <v>0</v>
      </c>
    </row>
    <row r="169" spans="1:14">
      <c r="A169" s="39" t="s">
        <v>60</v>
      </c>
      <c r="B169" s="39">
        <v>11</v>
      </c>
      <c r="C169" s="43">
        <v>412250</v>
      </c>
      <c r="D169" s="39" t="s">
        <v>319</v>
      </c>
      <c r="E169" s="43">
        <v>0</v>
      </c>
      <c r="F169" s="43">
        <v>3</v>
      </c>
      <c r="G169" s="43">
        <v>3</v>
      </c>
      <c r="H169" s="43">
        <v>0</v>
      </c>
      <c r="I169" s="43">
        <v>0</v>
      </c>
      <c r="J169" s="43">
        <v>0</v>
      </c>
      <c r="K169" s="43">
        <v>0</v>
      </c>
      <c r="L169" s="43">
        <v>5</v>
      </c>
      <c r="M169" s="43">
        <v>0</v>
      </c>
      <c r="N169" s="43">
        <v>0</v>
      </c>
    </row>
    <row r="170" spans="1:14">
      <c r="A170" s="39" t="s">
        <v>60</v>
      </c>
      <c r="B170" s="39">
        <v>11</v>
      </c>
      <c r="C170" s="43">
        <v>412720</v>
      </c>
      <c r="D170" s="39" t="s">
        <v>219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128</v>
      </c>
      <c r="M170" s="43">
        <v>4</v>
      </c>
      <c r="N170" s="43">
        <v>1</v>
      </c>
    </row>
    <row r="171" spans="1:14">
      <c r="A171" s="39" t="s">
        <v>60</v>
      </c>
      <c r="B171" s="39">
        <v>11</v>
      </c>
      <c r="C171" s="43">
        <v>412800</v>
      </c>
      <c r="D171" s="39" t="s">
        <v>188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4</v>
      </c>
      <c r="M171" s="43">
        <v>0</v>
      </c>
      <c r="N171" s="43">
        <v>0</v>
      </c>
    </row>
    <row r="172" spans="1:14">
      <c r="A172" s="38" t="s">
        <v>60</v>
      </c>
      <c r="B172" s="38">
        <v>12</v>
      </c>
      <c r="C172" s="44">
        <v>410050</v>
      </c>
      <c r="D172" s="38" t="s">
        <v>320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3</v>
      </c>
      <c r="M172" s="44">
        <v>0</v>
      </c>
      <c r="N172" s="44">
        <v>0</v>
      </c>
    </row>
    <row r="173" spans="1:14">
      <c r="A173" s="38" t="s">
        <v>60</v>
      </c>
      <c r="B173" s="38">
        <v>12</v>
      </c>
      <c r="C173" s="44">
        <v>410347</v>
      </c>
      <c r="D173" s="38" t="s">
        <v>96</v>
      </c>
      <c r="E173" s="44">
        <v>0</v>
      </c>
      <c r="F173" s="44">
        <v>23</v>
      </c>
      <c r="G173" s="44">
        <v>0</v>
      </c>
      <c r="H173" s="44">
        <v>0</v>
      </c>
      <c r="I173" s="44">
        <v>0</v>
      </c>
      <c r="J173" s="44">
        <v>0</v>
      </c>
      <c r="K173" s="44">
        <v>1</v>
      </c>
      <c r="L173" s="44">
        <v>114</v>
      </c>
      <c r="M173" s="44">
        <v>0</v>
      </c>
      <c r="N173" s="44">
        <v>1</v>
      </c>
    </row>
    <row r="174" spans="1:14">
      <c r="A174" s="38" t="s">
        <v>60</v>
      </c>
      <c r="B174" s="38">
        <v>12</v>
      </c>
      <c r="C174" s="44">
        <v>410660</v>
      </c>
      <c r="D174" s="38" t="s">
        <v>321</v>
      </c>
      <c r="E174" s="44">
        <v>0</v>
      </c>
      <c r="F174" s="44">
        <v>8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1182</v>
      </c>
      <c r="M174" s="44">
        <v>0</v>
      </c>
      <c r="N174" s="44">
        <v>38</v>
      </c>
    </row>
    <row r="175" spans="1:14">
      <c r="A175" s="38" t="s">
        <v>60</v>
      </c>
      <c r="B175" s="38">
        <v>12</v>
      </c>
      <c r="C175" s="44">
        <v>410725</v>
      </c>
      <c r="D175" s="38" t="s">
        <v>322</v>
      </c>
      <c r="E175" s="44">
        <v>0</v>
      </c>
      <c r="F175" s="44">
        <v>14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8</v>
      </c>
    </row>
    <row r="176" spans="1:14">
      <c r="A176" s="38" t="s">
        <v>60</v>
      </c>
      <c r="B176" s="38">
        <v>12</v>
      </c>
      <c r="C176" s="44">
        <v>410752</v>
      </c>
      <c r="D176" s="38" t="s">
        <v>220</v>
      </c>
      <c r="E176" s="44">
        <v>0</v>
      </c>
      <c r="F176" s="44">
        <v>4</v>
      </c>
      <c r="G176" s="44">
        <v>4</v>
      </c>
      <c r="H176" s="44">
        <v>0</v>
      </c>
      <c r="I176" s="44">
        <v>4</v>
      </c>
      <c r="J176" s="44">
        <v>0</v>
      </c>
      <c r="K176" s="44">
        <v>0</v>
      </c>
      <c r="L176" s="44">
        <v>144</v>
      </c>
      <c r="M176" s="44">
        <v>0</v>
      </c>
      <c r="N176" s="44">
        <v>14</v>
      </c>
    </row>
    <row r="177" spans="1:14">
      <c r="A177" s="38" t="s">
        <v>60</v>
      </c>
      <c r="B177" s="38">
        <v>12</v>
      </c>
      <c r="C177" s="44">
        <v>410832</v>
      </c>
      <c r="D177" s="38" t="s">
        <v>323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34</v>
      </c>
      <c r="M177" s="44">
        <v>0</v>
      </c>
      <c r="N177" s="44">
        <v>0</v>
      </c>
    </row>
    <row r="178" spans="1:14">
      <c r="A178" s="38" t="s">
        <v>60</v>
      </c>
      <c r="B178" s="38">
        <v>12</v>
      </c>
      <c r="C178" s="44">
        <v>410990</v>
      </c>
      <c r="D178" s="38" t="s">
        <v>324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103</v>
      </c>
      <c r="M178" s="44">
        <v>0</v>
      </c>
      <c r="N178" s="44">
        <v>0</v>
      </c>
    </row>
    <row r="179" spans="1:14">
      <c r="A179" s="38" t="s">
        <v>60</v>
      </c>
      <c r="B179" s="38">
        <v>12</v>
      </c>
      <c r="C179" s="44">
        <v>411060</v>
      </c>
      <c r="D179" s="38" t="s">
        <v>325</v>
      </c>
      <c r="E179" s="44">
        <v>0</v>
      </c>
      <c r="F179" s="44">
        <v>7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21</v>
      </c>
      <c r="M179" s="44">
        <v>0</v>
      </c>
      <c r="N179" s="44">
        <v>0</v>
      </c>
    </row>
    <row r="180" spans="1:14">
      <c r="A180" s="38" t="s">
        <v>60</v>
      </c>
      <c r="B180" s="38">
        <v>12</v>
      </c>
      <c r="C180" s="44">
        <v>411470</v>
      </c>
      <c r="D180" s="38" t="s">
        <v>326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37</v>
      </c>
      <c r="M180" s="44">
        <v>0</v>
      </c>
      <c r="N180" s="44">
        <v>0</v>
      </c>
    </row>
    <row r="181" spans="1:14">
      <c r="A181" s="38" t="s">
        <v>60</v>
      </c>
      <c r="B181" s="38">
        <v>12</v>
      </c>
      <c r="C181" s="44">
        <v>411510</v>
      </c>
      <c r="D181" s="38" t="s">
        <v>327</v>
      </c>
      <c r="E181" s="44">
        <v>0</v>
      </c>
      <c r="F181" s="44">
        <v>2</v>
      </c>
      <c r="G181" s="44">
        <v>0</v>
      </c>
      <c r="H181" s="44">
        <v>0</v>
      </c>
      <c r="I181" s="44">
        <v>0</v>
      </c>
      <c r="J181" s="44">
        <v>0</v>
      </c>
      <c r="K181" s="44">
        <v>1</v>
      </c>
      <c r="L181" s="44">
        <v>172</v>
      </c>
      <c r="M181" s="44">
        <v>0</v>
      </c>
      <c r="N181" s="44">
        <v>0</v>
      </c>
    </row>
    <row r="182" spans="1:14">
      <c r="A182" s="38" t="s">
        <v>60</v>
      </c>
      <c r="B182" s="38">
        <v>12</v>
      </c>
      <c r="C182" s="44">
        <v>411720</v>
      </c>
      <c r="D182" s="38" t="s">
        <v>328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634</v>
      </c>
      <c r="M182" s="44">
        <v>0</v>
      </c>
      <c r="N182" s="44">
        <v>0</v>
      </c>
    </row>
    <row r="183" spans="1:14">
      <c r="A183" s="38" t="s">
        <v>60</v>
      </c>
      <c r="B183" s="38">
        <v>12</v>
      </c>
      <c r="C183" s="44">
        <v>411885</v>
      </c>
      <c r="D183" s="38" t="s">
        <v>159</v>
      </c>
      <c r="E183" s="44">
        <v>0</v>
      </c>
      <c r="F183" s="44">
        <v>7</v>
      </c>
      <c r="G183" s="44">
        <v>0</v>
      </c>
      <c r="H183" s="44">
        <v>0</v>
      </c>
      <c r="I183" s="44">
        <v>1</v>
      </c>
      <c r="J183" s="44">
        <v>3</v>
      </c>
      <c r="K183" s="44">
        <v>0</v>
      </c>
      <c r="L183" s="44">
        <v>253</v>
      </c>
      <c r="M183" s="44">
        <v>0</v>
      </c>
      <c r="N183" s="44">
        <v>1</v>
      </c>
    </row>
    <row r="184" spans="1:14">
      <c r="A184" s="38" t="s">
        <v>60</v>
      </c>
      <c r="B184" s="38">
        <v>12</v>
      </c>
      <c r="C184" s="44">
        <v>411890</v>
      </c>
      <c r="D184" s="38" t="s">
        <v>329</v>
      </c>
      <c r="E184" s="44">
        <v>0</v>
      </c>
      <c r="F184" s="44">
        <v>12</v>
      </c>
      <c r="G184" s="44">
        <v>0</v>
      </c>
      <c r="H184" s="44">
        <v>0</v>
      </c>
      <c r="I184" s="44">
        <v>1</v>
      </c>
      <c r="J184" s="44">
        <v>0</v>
      </c>
      <c r="K184" s="44">
        <v>0</v>
      </c>
      <c r="L184" s="44">
        <v>131</v>
      </c>
      <c r="M184" s="44">
        <v>0</v>
      </c>
      <c r="N184" s="44">
        <v>0</v>
      </c>
    </row>
    <row r="185" spans="1:14">
      <c r="A185" s="38" t="s">
        <v>60</v>
      </c>
      <c r="B185" s="38">
        <v>12</v>
      </c>
      <c r="C185" s="44">
        <v>412535</v>
      </c>
      <c r="D185" s="38" t="s">
        <v>330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25</v>
      </c>
      <c r="M185" s="44">
        <v>0</v>
      </c>
      <c r="N185" s="44">
        <v>6</v>
      </c>
    </row>
    <row r="186" spans="1:14">
      <c r="A186" s="38" t="s">
        <v>60</v>
      </c>
      <c r="B186" s="38">
        <v>12</v>
      </c>
      <c r="C186" s="44">
        <v>412690</v>
      </c>
      <c r="D186" s="38" t="s">
        <v>331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2</v>
      </c>
      <c r="M186" s="44">
        <v>0</v>
      </c>
      <c r="N186" s="44">
        <v>0</v>
      </c>
    </row>
    <row r="187" spans="1:14">
      <c r="A187" s="38" t="s">
        <v>60</v>
      </c>
      <c r="B187" s="38">
        <v>12</v>
      </c>
      <c r="C187" s="44">
        <v>412810</v>
      </c>
      <c r="D187" s="38" t="s">
        <v>189</v>
      </c>
      <c r="E187" s="44">
        <v>0</v>
      </c>
      <c r="F187" s="44">
        <v>114</v>
      </c>
      <c r="G187" s="44">
        <v>0</v>
      </c>
      <c r="H187" s="44">
        <v>0</v>
      </c>
      <c r="I187" s="44">
        <v>0</v>
      </c>
      <c r="J187" s="44">
        <v>0</v>
      </c>
      <c r="K187" s="44">
        <v>1</v>
      </c>
      <c r="L187" s="44">
        <v>162</v>
      </c>
      <c r="M187" s="44">
        <v>0</v>
      </c>
      <c r="N187" s="44">
        <v>27</v>
      </c>
    </row>
    <row r="188" spans="1:14">
      <c r="A188" s="38" t="s">
        <v>60</v>
      </c>
      <c r="B188" s="38">
        <v>12</v>
      </c>
      <c r="C188" s="44">
        <v>412880</v>
      </c>
      <c r="D188" s="38" t="s">
        <v>195</v>
      </c>
      <c r="E188" s="44">
        <v>0</v>
      </c>
      <c r="F188" s="44">
        <v>9</v>
      </c>
      <c r="G188" s="44">
        <v>4</v>
      </c>
      <c r="H188" s="44">
        <v>2</v>
      </c>
      <c r="I188" s="44">
        <v>6</v>
      </c>
      <c r="J188" s="44">
        <v>5</v>
      </c>
      <c r="K188" s="44">
        <v>0</v>
      </c>
      <c r="L188" s="44">
        <v>47</v>
      </c>
      <c r="M188" s="44">
        <v>3</v>
      </c>
      <c r="N188" s="44">
        <v>29</v>
      </c>
    </row>
    <row r="189" spans="1:14">
      <c r="A189" s="39" t="s">
        <v>60</v>
      </c>
      <c r="B189" s="39">
        <v>13</v>
      </c>
      <c r="C189" s="43">
        <v>410550</v>
      </c>
      <c r="D189" s="39" t="s">
        <v>332</v>
      </c>
      <c r="E189" s="43">
        <v>0</v>
      </c>
      <c r="F189" s="43">
        <v>245</v>
      </c>
      <c r="G189" s="43">
        <v>283</v>
      </c>
      <c r="H189" s="43">
        <v>0</v>
      </c>
      <c r="I189" s="43">
        <v>8</v>
      </c>
      <c r="J189" s="43">
        <v>63</v>
      </c>
      <c r="K189" s="43">
        <v>1</v>
      </c>
      <c r="L189" s="43">
        <v>40</v>
      </c>
      <c r="M189" s="43">
        <v>8</v>
      </c>
      <c r="N189" s="43">
        <v>257</v>
      </c>
    </row>
    <row r="190" spans="1:14">
      <c r="A190" s="39" t="s">
        <v>60</v>
      </c>
      <c r="B190" s="39">
        <v>13</v>
      </c>
      <c r="C190" s="43">
        <v>410560</v>
      </c>
      <c r="D190" s="39" t="s">
        <v>333</v>
      </c>
      <c r="E190" s="43">
        <v>0</v>
      </c>
      <c r="F190" s="43">
        <v>0</v>
      </c>
      <c r="G190" s="43">
        <v>3</v>
      </c>
      <c r="H190" s="43">
        <v>0</v>
      </c>
      <c r="I190" s="43">
        <v>0</v>
      </c>
      <c r="J190" s="43">
        <v>1</v>
      </c>
      <c r="K190" s="43">
        <v>0</v>
      </c>
      <c r="L190" s="43">
        <v>8</v>
      </c>
      <c r="M190" s="43">
        <v>0</v>
      </c>
      <c r="N190" s="43">
        <v>14</v>
      </c>
    </row>
    <row r="191" spans="1:14">
      <c r="A191" s="39" t="s">
        <v>60</v>
      </c>
      <c r="B191" s="39">
        <v>13</v>
      </c>
      <c r="C191" s="43">
        <v>410910</v>
      </c>
      <c r="D191" s="39" t="s">
        <v>334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7</v>
      </c>
      <c r="M191" s="43">
        <v>2</v>
      </c>
      <c r="N191" s="43">
        <v>0</v>
      </c>
    </row>
    <row r="192" spans="1:14">
      <c r="A192" s="39" t="s">
        <v>60</v>
      </c>
      <c r="B192" s="39">
        <v>13</v>
      </c>
      <c r="C192" s="43">
        <v>411040</v>
      </c>
      <c r="D192" s="39" t="s">
        <v>82</v>
      </c>
      <c r="E192" s="43">
        <v>0</v>
      </c>
      <c r="F192" s="43">
        <v>0</v>
      </c>
      <c r="G192" s="43">
        <v>36</v>
      </c>
      <c r="H192" s="43">
        <v>0</v>
      </c>
      <c r="I192" s="43">
        <v>0</v>
      </c>
      <c r="J192" s="43">
        <v>0</v>
      </c>
      <c r="K192" s="43">
        <v>0</v>
      </c>
      <c r="L192" s="43">
        <v>6</v>
      </c>
      <c r="M192" s="43">
        <v>0</v>
      </c>
      <c r="N192" s="43">
        <v>44</v>
      </c>
    </row>
    <row r="193" spans="1:14">
      <c r="A193" s="39" t="s">
        <v>60</v>
      </c>
      <c r="B193" s="39">
        <v>13</v>
      </c>
      <c r="C193" s="43">
        <v>411240</v>
      </c>
      <c r="D193" s="39" t="s">
        <v>335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1</v>
      </c>
      <c r="M193" s="43">
        <v>0</v>
      </c>
      <c r="N193" s="43">
        <v>0</v>
      </c>
    </row>
    <row r="194" spans="1:14">
      <c r="A194" s="39" t="s">
        <v>60</v>
      </c>
      <c r="B194" s="39">
        <v>13</v>
      </c>
      <c r="C194" s="43">
        <v>412260</v>
      </c>
      <c r="D194" s="39" t="s">
        <v>221</v>
      </c>
      <c r="E194" s="43">
        <v>2</v>
      </c>
      <c r="F194" s="43">
        <v>2</v>
      </c>
      <c r="G194" s="43">
        <v>1</v>
      </c>
      <c r="H194" s="43">
        <v>34</v>
      </c>
      <c r="I194" s="43">
        <v>5</v>
      </c>
      <c r="J194" s="43">
        <v>5</v>
      </c>
      <c r="K194" s="43">
        <v>0</v>
      </c>
      <c r="L194" s="43">
        <v>785</v>
      </c>
      <c r="M194" s="43">
        <v>11</v>
      </c>
      <c r="N194" s="43">
        <v>1</v>
      </c>
    </row>
    <row r="195" spans="1:14">
      <c r="A195" s="39" t="s">
        <v>60</v>
      </c>
      <c r="B195" s="39">
        <v>13</v>
      </c>
      <c r="C195" s="43">
        <v>412555</v>
      </c>
      <c r="D195" s="39" t="s">
        <v>183</v>
      </c>
      <c r="E195" s="43">
        <v>1</v>
      </c>
      <c r="F195" s="43">
        <v>2</v>
      </c>
      <c r="G195" s="43">
        <v>6</v>
      </c>
      <c r="H195" s="43">
        <v>1</v>
      </c>
      <c r="I195" s="43">
        <v>0</v>
      </c>
      <c r="J195" s="43">
        <v>1</v>
      </c>
      <c r="K195" s="43">
        <v>1</v>
      </c>
      <c r="L195" s="43">
        <v>31</v>
      </c>
      <c r="M195" s="43">
        <v>2</v>
      </c>
      <c r="N195" s="43">
        <v>2</v>
      </c>
    </row>
    <row r="196" spans="1:14">
      <c r="A196" s="39" t="s">
        <v>60</v>
      </c>
      <c r="B196" s="39">
        <v>13</v>
      </c>
      <c r="C196" s="43">
        <v>412610</v>
      </c>
      <c r="D196" s="39" t="s">
        <v>336</v>
      </c>
      <c r="E196" s="43">
        <v>0</v>
      </c>
      <c r="F196" s="43">
        <v>0</v>
      </c>
      <c r="G196" s="43">
        <v>1</v>
      </c>
      <c r="H196" s="43">
        <v>0</v>
      </c>
      <c r="I196" s="43">
        <v>0</v>
      </c>
      <c r="J196" s="43">
        <v>0</v>
      </c>
      <c r="K196" s="43">
        <v>0</v>
      </c>
      <c r="L196" s="43">
        <v>48</v>
      </c>
      <c r="M196" s="43">
        <v>0</v>
      </c>
      <c r="N196" s="43">
        <v>2</v>
      </c>
    </row>
    <row r="197" spans="1:14">
      <c r="A197" s="39" t="s">
        <v>60</v>
      </c>
      <c r="B197" s="39">
        <v>13</v>
      </c>
      <c r="C197" s="43">
        <v>412680</v>
      </c>
      <c r="D197" s="39" t="s">
        <v>185</v>
      </c>
      <c r="E197" s="43">
        <v>0</v>
      </c>
      <c r="F197" s="43">
        <v>9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642</v>
      </c>
      <c r="M197" s="43">
        <v>7</v>
      </c>
      <c r="N197" s="43">
        <v>0</v>
      </c>
    </row>
    <row r="198" spans="1:14">
      <c r="A198" s="38" t="s">
        <v>60</v>
      </c>
      <c r="B198" s="38">
        <v>14</v>
      </c>
      <c r="C198" s="44">
        <v>410060</v>
      </c>
      <c r="D198" s="38" t="s">
        <v>337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450</v>
      </c>
      <c r="M198" s="44">
        <v>0</v>
      </c>
      <c r="N198" s="44">
        <v>0</v>
      </c>
    </row>
    <row r="199" spans="1:14">
      <c r="A199" s="38" t="s">
        <v>60</v>
      </c>
      <c r="B199" s="38">
        <v>14</v>
      </c>
      <c r="C199" s="44">
        <v>410090</v>
      </c>
      <c r="D199" s="38" t="s">
        <v>338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63</v>
      </c>
      <c r="M199" s="44">
        <v>0</v>
      </c>
      <c r="N199" s="44">
        <v>0</v>
      </c>
    </row>
    <row r="200" spans="1:14">
      <c r="A200" s="38" t="s">
        <v>60</v>
      </c>
      <c r="B200" s="38">
        <v>14</v>
      </c>
      <c r="C200" s="44">
        <v>410710</v>
      </c>
      <c r="D200" s="38" t="s">
        <v>339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92</v>
      </c>
      <c r="M200" s="44">
        <v>0</v>
      </c>
      <c r="N200" s="44">
        <v>0</v>
      </c>
    </row>
    <row r="201" spans="1:14">
      <c r="A201" s="38" t="s">
        <v>60</v>
      </c>
      <c r="B201" s="38">
        <v>14</v>
      </c>
      <c r="C201" s="44">
        <v>411130</v>
      </c>
      <c r="D201" s="38" t="s">
        <v>340</v>
      </c>
      <c r="E201" s="44">
        <v>0</v>
      </c>
      <c r="F201" s="44">
        <v>19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111</v>
      </c>
      <c r="M201" s="44">
        <v>0</v>
      </c>
      <c r="N201" s="44">
        <v>0</v>
      </c>
    </row>
    <row r="202" spans="1:14">
      <c r="A202" s="38" t="s">
        <v>60</v>
      </c>
      <c r="B202" s="38">
        <v>14</v>
      </c>
      <c r="C202" s="44">
        <v>411350</v>
      </c>
      <c r="D202" s="38" t="s">
        <v>341</v>
      </c>
      <c r="E202" s="44">
        <v>0</v>
      </c>
      <c r="F202" s="44">
        <v>0</v>
      </c>
      <c r="G202" s="44">
        <v>2</v>
      </c>
      <c r="H202" s="44">
        <v>0</v>
      </c>
      <c r="I202" s="44">
        <v>0</v>
      </c>
      <c r="J202" s="44">
        <v>1</v>
      </c>
      <c r="K202" s="44">
        <v>0</v>
      </c>
      <c r="L202" s="44">
        <v>0</v>
      </c>
      <c r="M202" s="44">
        <v>1</v>
      </c>
      <c r="N202" s="44">
        <v>0</v>
      </c>
    </row>
    <row r="203" spans="1:14">
      <c r="A203" s="38" t="s">
        <v>60</v>
      </c>
      <c r="B203" s="38">
        <v>14</v>
      </c>
      <c r="C203" s="44">
        <v>411500</v>
      </c>
      <c r="D203" s="38" t="s">
        <v>342</v>
      </c>
      <c r="E203" s="44">
        <v>0</v>
      </c>
      <c r="F203" s="44">
        <v>1</v>
      </c>
      <c r="G203" s="44">
        <v>0</v>
      </c>
      <c r="H203" s="44">
        <v>0</v>
      </c>
      <c r="I203" s="44">
        <v>0</v>
      </c>
      <c r="J203" s="44">
        <v>0</v>
      </c>
      <c r="K203" s="44">
        <v>2</v>
      </c>
      <c r="L203" s="44">
        <v>455</v>
      </c>
      <c r="M203" s="44">
        <v>0</v>
      </c>
      <c r="N203" s="44">
        <v>0</v>
      </c>
    </row>
    <row r="204" spans="1:14">
      <c r="A204" s="38" t="s">
        <v>60</v>
      </c>
      <c r="B204" s="38">
        <v>14</v>
      </c>
      <c r="C204" s="44">
        <v>411650</v>
      </c>
      <c r="D204" s="38" t="s">
        <v>343</v>
      </c>
      <c r="E204" s="44">
        <v>0</v>
      </c>
      <c r="F204" s="44">
        <v>5</v>
      </c>
      <c r="G204" s="44">
        <v>3</v>
      </c>
      <c r="H204" s="44">
        <v>0</v>
      </c>
      <c r="I204" s="44">
        <v>0</v>
      </c>
      <c r="J204" s="44">
        <v>0</v>
      </c>
      <c r="K204" s="44">
        <v>1</v>
      </c>
      <c r="L204" s="44">
        <v>35</v>
      </c>
      <c r="M204" s="44">
        <v>1</v>
      </c>
      <c r="N204" s="44">
        <v>1</v>
      </c>
    </row>
    <row r="205" spans="1:14">
      <c r="A205" s="38" t="s">
        <v>60</v>
      </c>
      <c r="B205" s="38">
        <v>14</v>
      </c>
      <c r="C205" s="44">
        <v>411800</v>
      </c>
      <c r="D205" s="38" t="s">
        <v>344</v>
      </c>
      <c r="E205" s="44">
        <v>0</v>
      </c>
      <c r="F205" s="44">
        <v>0</v>
      </c>
      <c r="G205" s="44">
        <v>0</v>
      </c>
      <c r="H205" s="44">
        <v>3</v>
      </c>
      <c r="I205" s="44">
        <v>0</v>
      </c>
      <c r="J205" s="44">
        <v>3</v>
      </c>
      <c r="K205" s="44">
        <v>0</v>
      </c>
      <c r="L205" s="44">
        <v>5</v>
      </c>
      <c r="M205" s="44">
        <v>0</v>
      </c>
      <c r="N205" s="44">
        <v>1</v>
      </c>
    </row>
    <row r="206" spans="1:14">
      <c r="A206" s="38" t="s">
        <v>60</v>
      </c>
      <c r="B206" s="38">
        <v>14</v>
      </c>
      <c r="C206" s="44">
        <v>411830</v>
      </c>
      <c r="D206" s="38" t="s">
        <v>345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508</v>
      </c>
      <c r="M206" s="44">
        <v>0</v>
      </c>
      <c r="N206" s="44">
        <v>0</v>
      </c>
    </row>
    <row r="207" spans="1:14">
      <c r="A207" s="38" t="s">
        <v>60</v>
      </c>
      <c r="B207" s="38">
        <v>14</v>
      </c>
      <c r="C207" s="44">
        <v>411840</v>
      </c>
      <c r="D207" s="38" t="s">
        <v>346</v>
      </c>
      <c r="E207" s="44">
        <v>1</v>
      </c>
      <c r="F207" s="44">
        <v>0</v>
      </c>
      <c r="G207" s="44">
        <v>1</v>
      </c>
      <c r="H207" s="44">
        <v>1</v>
      </c>
      <c r="I207" s="44">
        <v>3</v>
      </c>
      <c r="J207" s="44">
        <v>1</v>
      </c>
      <c r="K207" s="44">
        <v>0</v>
      </c>
      <c r="L207" s="44">
        <v>1743</v>
      </c>
      <c r="M207" s="44">
        <v>2</v>
      </c>
      <c r="N207" s="44">
        <v>2</v>
      </c>
    </row>
    <row r="208" spans="1:14">
      <c r="A208" s="38" t="s">
        <v>60</v>
      </c>
      <c r="B208" s="38">
        <v>14</v>
      </c>
      <c r="C208" s="44">
        <v>411970</v>
      </c>
      <c r="D208" s="38" t="s">
        <v>347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35</v>
      </c>
      <c r="M208" s="44">
        <v>0</v>
      </c>
      <c r="N208" s="44">
        <v>0</v>
      </c>
    </row>
    <row r="209" spans="1:14">
      <c r="A209" s="38" t="s">
        <v>60</v>
      </c>
      <c r="B209" s="38">
        <v>14</v>
      </c>
      <c r="C209" s="44">
        <v>412100</v>
      </c>
      <c r="D209" s="38" t="s">
        <v>170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5</v>
      </c>
    </row>
    <row r="210" spans="1:14">
      <c r="A210" s="38" t="s">
        <v>60</v>
      </c>
      <c r="B210" s="38">
        <v>14</v>
      </c>
      <c r="C210" s="44">
        <v>412330</v>
      </c>
      <c r="D210" s="38" t="s">
        <v>348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123</v>
      </c>
      <c r="M210" s="44">
        <v>0</v>
      </c>
      <c r="N210" s="44">
        <v>0</v>
      </c>
    </row>
    <row r="211" spans="1:14">
      <c r="A211" s="38" t="s">
        <v>60</v>
      </c>
      <c r="B211" s="38">
        <v>14</v>
      </c>
      <c r="C211" s="44">
        <v>412370</v>
      </c>
      <c r="D211" s="38" t="s">
        <v>349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2</v>
      </c>
      <c r="M211" s="44">
        <v>0</v>
      </c>
      <c r="N211" s="44">
        <v>0</v>
      </c>
    </row>
    <row r="212" spans="1:14">
      <c r="A212" s="38" t="s">
        <v>60</v>
      </c>
      <c r="B212" s="38">
        <v>14</v>
      </c>
      <c r="C212" s="44">
        <v>412395</v>
      </c>
      <c r="D212" s="38" t="s">
        <v>177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99</v>
      </c>
      <c r="M212" s="44">
        <v>0</v>
      </c>
      <c r="N212" s="44">
        <v>0</v>
      </c>
    </row>
    <row r="213" spans="1:14">
      <c r="A213" s="38" t="s">
        <v>60</v>
      </c>
      <c r="B213" s="38">
        <v>14</v>
      </c>
      <c r="C213" s="44">
        <v>412420</v>
      </c>
      <c r="D213" s="38" t="s">
        <v>350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10</v>
      </c>
      <c r="M213" s="44">
        <v>0</v>
      </c>
      <c r="N213" s="44">
        <v>0</v>
      </c>
    </row>
    <row r="214" spans="1:14">
      <c r="A214" s="38" t="s">
        <v>60</v>
      </c>
      <c r="B214" s="38">
        <v>14</v>
      </c>
      <c r="C214" s="44">
        <v>412460</v>
      </c>
      <c r="D214" s="38" t="s">
        <v>351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279</v>
      </c>
      <c r="M214" s="44">
        <v>0</v>
      </c>
      <c r="N214" s="44">
        <v>0</v>
      </c>
    </row>
    <row r="215" spans="1:14">
      <c r="A215" s="38" t="s">
        <v>60</v>
      </c>
      <c r="B215" s="38">
        <v>14</v>
      </c>
      <c r="C215" s="44">
        <v>412490</v>
      </c>
      <c r="D215" s="38" t="s">
        <v>352</v>
      </c>
      <c r="E215" s="44">
        <v>0</v>
      </c>
      <c r="F215" s="44">
        <v>1</v>
      </c>
      <c r="G215" s="44">
        <v>4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</row>
    <row r="216" spans="1:14">
      <c r="A216" s="38" t="s">
        <v>60</v>
      </c>
      <c r="B216" s="38">
        <v>14</v>
      </c>
      <c r="C216" s="44">
        <v>412590</v>
      </c>
      <c r="D216" s="38" t="s">
        <v>353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85</v>
      </c>
      <c r="M216" s="44">
        <v>0</v>
      </c>
      <c r="N216" s="44">
        <v>0</v>
      </c>
    </row>
    <row r="217" spans="1:14">
      <c r="A217" s="38" t="s">
        <v>60</v>
      </c>
      <c r="B217" s="38">
        <v>14</v>
      </c>
      <c r="C217" s="44">
        <v>412670</v>
      </c>
      <c r="D217" s="38" t="s">
        <v>354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220</v>
      </c>
      <c r="M217" s="44">
        <v>0</v>
      </c>
      <c r="N217" s="44">
        <v>0</v>
      </c>
    </row>
    <row r="218" spans="1:14">
      <c r="A218" s="38" t="s">
        <v>60</v>
      </c>
      <c r="B218" s="38">
        <v>14</v>
      </c>
      <c r="C218" s="44">
        <v>412730</v>
      </c>
      <c r="D218" s="38" t="s">
        <v>355</v>
      </c>
      <c r="E218" s="44">
        <v>0</v>
      </c>
      <c r="F218" s="44">
        <v>1</v>
      </c>
      <c r="G218" s="44">
        <v>3</v>
      </c>
      <c r="H218" s="44">
        <v>0</v>
      </c>
      <c r="I218" s="44">
        <v>0</v>
      </c>
      <c r="J218" s="44">
        <v>4</v>
      </c>
      <c r="K218" s="44">
        <v>0</v>
      </c>
      <c r="L218" s="44">
        <v>415</v>
      </c>
      <c r="M218" s="44">
        <v>0</v>
      </c>
      <c r="N218" s="44">
        <v>7</v>
      </c>
    </row>
    <row r="219" spans="1:14">
      <c r="A219" s="39" t="s">
        <v>60</v>
      </c>
      <c r="B219" s="39">
        <v>15</v>
      </c>
      <c r="C219" s="43">
        <v>410115</v>
      </c>
      <c r="D219" s="39" t="s">
        <v>88</v>
      </c>
      <c r="E219" s="43">
        <v>0</v>
      </c>
      <c r="F219" s="43">
        <v>17</v>
      </c>
      <c r="G219" s="43">
        <v>0</v>
      </c>
      <c r="H219" s="43">
        <v>0</v>
      </c>
      <c r="I219" s="43">
        <v>0</v>
      </c>
      <c r="J219" s="43">
        <v>4</v>
      </c>
      <c r="K219" s="43">
        <v>0</v>
      </c>
      <c r="L219" s="43">
        <v>60</v>
      </c>
      <c r="M219" s="43">
        <v>0</v>
      </c>
      <c r="N219" s="43">
        <v>58</v>
      </c>
    </row>
    <row r="220" spans="1:14">
      <c r="A220" s="39" t="s">
        <v>60</v>
      </c>
      <c r="B220" s="39">
        <v>15</v>
      </c>
      <c r="C220" s="43">
        <v>410210</v>
      </c>
      <c r="D220" s="39" t="s">
        <v>356</v>
      </c>
      <c r="E220" s="43">
        <v>0</v>
      </c>
      <c r="F220" s="43">
        <v>0</v>
      </c>
      <c r="G220" s="43">
        <v>1</v>
      </c>
      <c r="H220" s="43">
        <v>0</v>
      </c>
      <c r="I220" s="43">
        <v>0</v>
      </c>
      <c r="J220" s="43">
        <v>0</v>
      </c>
      <c r="K220" s="43">
        <v>1</v>
      </c>
      <c r="L220" s="43">
        <v>745</v>
      </c>
      <c r="M220" s="43">
        <v>0</v>
      </c>
      <c r="N220" s="43">
        <v>1</v>
      </c>
    </row>
    <row r="221" spans="1:14">
      <c r="A221" s="39" t="s">
        <v>60</v>
      </c>
      <c r="B221" s="39">
        <v>15</v>
      </c>
      <c r="C221" s="43">
        <v>410220</v>
      </c>
      <c r="D221" s="39" t="s">
        <v>78</v>
      </c>
      <c r="E221" s="43">
        <v>12</v>
      </c>
      <c r="F221" s="43">
        <v>51</v>
      </c>
      <c r="G221" s="43">
        <v>10</v>
      </c>
      <c r="H221" s="43">
        <v>5</v>
      </c>
      <c r="I221" s="43">
        <v>2</v>
      </c>
      <c r="J221" s="43">
        <v>16</v>
      </c>
      <c r="K221" s="43">
        <v>0</v>
      </c>
      <c r="L221" s="43">
        <v>564</v>
      </c>
      <c r="M221" s="43">
        <v>6</v>
      </c>
      <c r="N221" s="43">
        <v>59</v>
      </c>
    </row>
    <row r="222" spans="1:14">
      <c r="A222" s="39" t="s">
        <v>60</v>
      </c>
      <c r="B222" s="39">
        <v>15</v>
      </c>
      <c r="C222" s="43">
        <v>410590</v>
      </c>
      <c r="D222" s="39" t="s">
        <v>106</v>
      </c>
      <c r="E222" s="43">
        <v>2</v>
      </c>
      <c r="F222" s="43">
        <v>13</v>
      </c>
      <c r="G222" s="43">
        <v>5</v>
      </c>
      <c r="H222" s="43">
        <v>2</v>
      </c>
      <c r="I222" s="43">
        <v>0</v>
      </c>
      <c r="J222" s="43">
        <v>2</v>
      </c>
      <c r="K222" s="43">
        <v>5</v>
      </c>
      <c r="L222" s="43">
        <v>664</v>
      </c>
      <c r="M222" s="43">
        <v>6</v>
      </c>
      <c r="N222" s="43">
        <v>0</v>
      </c>
    </row>
    <row r="223" spans="1:14">
      <c r="A223" s="39" t="s">
        <v>60</v>
      </c>
      <c r="B223" s="39">
        <v>15</v>
      </c>
      <c r="C223" s="43">
        <v>410730</v>
      </c>
      <c r="D223" s="39" t="s">
        <v>357</v>
      </c>
      <c r="E223" s="43">
        <v>0</v>
      </c>
      <c r="F223" s="43">
        <v>0</v>
      </c>
      <c r="G223" s="43">
        <v>2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</row>
    <row r="224" spans="1:14">
      <c r="A224" s="39" t="s">
        <v>60</v>
      </c>
      <c r="B224" s="39">
        <v>15</v>
      </c>
      <c r="C224" s="43">
        <v>410780</v>
      </c>
      <c r="D224" s="39" t="s">
        <v>114</v>
      </c>
      <c r="E224" s="43">
        <v>0</v>
      </c>
      <c r="F224" s="43">
        <v>0</v>
      </c>
      <c r="G224" s="43">
        <v>2</v>
      </c>
      <c r="H224" s="43">
        <v>0</v>
      </c>
      <c r="I224" s="43">
        <v>0</v>
      </c>
      <c r="J224" s="43">
        <v>0</v>
      </c>
      <c r="K224" s="43">
        <v>0</v>
      </c>
      <c r="L224" s="43">
        <v>5</v>
      </c>
      <c r="M224" s="43">
        <v>0</v>
      </c>
      <c r="N224" s="43">
        <v>4</v>
      </c>
    </row>
    <row r="225" spans="1:14">
      <c r="A225" s="39" t="s">
        <v>60</v>
      </c>
      <c r="B225" s="39">
        <v>15</v>
      </c>
      <c r="C225" s="43">
        <v>410790</v>
      </c>
      <c r="D225" s="39" t="s">
        <v>86</v>
      </c>
      <c r="E225" s="43">
        <v>0</v>
      </c>
      <c r="F225" s="43">
        <v>2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13</v>
      </c>
      <c r="M225" s="43">
        <v>1</v>
      </c>
      <c r="N225" s="43">
        <v>0</v>
      </c>
    </row>
    <row r="226" spans="1:14">
      <c r="A226" s="39" t="s">
        <v>60</v>
      </c>
      <c r="B226" s="39">
        <v>15</v>
      </c>
      <c r="C226" s="43">
        <v>410810</v>
      </c>
      <c r="D226" s="39" t="s">
        <v>115</v>
      </c>
      <c r="E226" s="43">
        <v>0</v>
      </c>
      <c r="F226" s="43">
        <v>3</v>
      </c>
      <c r="G226" s="43">
        <v>2</v>
      </c>
      <c r="H226" s="43">
        <v>0</v>
      </c>
      <c r="I226" s="43">
        <v>0</v>
      </c>
      <c r="J226" s="43">
        <v>4</v>
      </c>
      <c r="K226" s="43">
        <v>5</v>
      </c>
      <c r="L226" s="43">
        <v>200</v>
      </c>
      <c r="M226" s="43">
        <v>0</v>
      </c>
      <c r="N226" s="43">
        <v>1</v>
      </c>
    </row>
    <row r="227" spans="1:14">
      <c r="A227" s="39" t="s">
        <v>60</v>
      </c>
      <c r="B227" s="39">
        <v>15</v>
      </c>
      <c r="C227" s="43">
        <v>411000</v>
      </c>
      <c r="D227" s="39" t="s">
        <v>123</v>
      </c>
      <c r="E227" s="43">
        <v>0</v>
      </c>
      <c r="F227" s="43">
        <v>12</v>
      </c>
      <c r="G227" s="43">
        <v>1</v>
      </c>
      <c r="H227" s="43">
        <v>0</v>
      </c>
      <c r="I227" s="43">
        <v>4</v>
      </c>
      <c r="J227" s="43">
        <v>0</v>
      </c>
      <c r="K227" s="43">
        <v>14</v>
      </c>
      <c r="L227" s="43">
        <v>315</v>
      </c>
      <c r="M227" s="43">
        <v>6</v>
      </c>
      <c r="N227" s="43">
        <v>7</v>
      </c>
    </row>
    <row r="228" spans="1:14">
      <c r="A228" s="39" t="s">
        <v>60</v>
      </c>
      <c r="B228" s="39">
        <v>15</v>
      </c>
      <c r="C228" s="43">
        <v>411090</v>
      </c>
      <c r="D228" s="39" t="s">
        <v>358</v>
      </c>
      <c r="E228" s="43">
        <v>0</v>
      </c>
      <c r="F228" s="43">
        <v>3</v>
      </c>
      <c r="G228" s="43">
        <v>3</v>
      </c>
      <c r="H228" s="43">
        <v>2</v>
      </c>
      <c r="I228" s="43">
        <v>0</v>
      </c>
      <c r="J228" s="43">
        <v>2</v>
      </c>
      <c r="K228" s="43">
        <v>1</v>
      </c>
      <c r="L228" s="43">
        <v>128</v>
      </c>
      <c r="M228" s="43">
        <v>2</v>
      </c>
      <c r="N228" s="43">
        <v>1</v>
      </c>
    </row>
    <row r="229" spans="1:14">
      <c r="A229" s="39" t="s">
        <v>60</v>
      </c>
      <c r="B229" s="39">
        <v>15</v>
      </c>
      <c r="C229" s="43">
        <v>411360</v>
      </c>
      <c r="D229" s="39" t="s">
        <v>139</v>
      </c>
      <c r="E229" s="43">
        <v>0</v>
      </c>
      <c r="F229" s="43">
        <v>20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140</v>
      </c>
      <c r="M229" s="43">
        <v>0</v>
      </c>
      <c r="N229" s="43">
        <v>18</v>
      </c>
    </row>
    <row r="230" spans="1:14">
      <c r="A230" s="39" t="s">
        <v>60</v>
      </c>
      <c r="B230" s="39">
        <v>15</v>
      </c>
      <c r="C230" s="43">
        <v>411410</v>
      </c>
      <c r="D230" s="39" t="s">
        <v>143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2</v>
      </c>
      <c r="M230" s="43">
        <v>0</v>
      </c>
      <c r="N230" s="43">
        <v>4</v>
      </c>
    </row>
    <row r="231" spans="1:14">
      <c r="A231" s="39" t="s">
        <v>60</v>
      </c>
      <c r="B231" s="39">
        <v>15</v>
      </c>
      <c r="C231" s="43">
        <v>411420</v>
      </c>
      <c r="D231" s="39" t="s">
        <v>144</v>
      </c>
      <c r="E231" s="43">
        <v>0</v>
      </c>
      <c r="F231" s="43">
        <v>4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237</v>
      </c>
      <c r="M231" s="43">
        <v>0</v>
      </c>
      <c r="N231" s="43">
        <v>0</v>
      </c>
    </row>
    <row r="232" spans="1:14">
      <c r="A232" s="39" t="s">
        <v>60</v>
      </c>
      <c r="B232" s="39">
        <v>15</v>
      </c>
      <c r="C232" s="43">
        <v>411480</v>
      </c>
      <c r="D232" s="39" t="s">
        <v>223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1</v>
      </c>
      <c r="L232" s="43">
        <v>1</v>
      </c>
      <c r="M232" s="43">
        <v>1</v>
      </c>
      <c r="N232" s="43">
        <v>3</v>
      </c>
    </row>
    <row r="233" spans="1:14">
      <c r="A233" s="39" t="s">
        <v>60</v>
      </c>
      <c r="B233" s="39">
        <v>15</v>
      </c>
      <c r="C233" s="43">
        <v>411630</v>
      </c>
      <c r="D233" s="39" t="s">
        <v>148</v>
      </c>
      <c r="E233" s="43">
        <v>0</v>
      </c>
      <c r="F233" s="43">
        <v>19</v>
      </c>
      <c r="G233" s="43">
        <v>10</v>
      </c>
      <c r="H233" s="43">
        <v>0</v>
      </c>
      <c r="I233" s="43">
        <v>0</v>
      </c>
      <c r="J233" s="43">
        <v>1</v>
      </c>
      <c r="K233" s="43">
        <v>0</v>
      </c>
      <c r="L233" s="43">
        <v>24</v>
      </c>
      <c r="M233" s="43">
        <v>0</v>
      </c>
      <c r="N233" s="43">
        <v>18</v>
      </c>
    </row>
    <row r="234" spans="1:14">
      <c r="A234" s="39" t="s">
        <v>60</v>
      </c>
      <c r="B234" s="39">
        <v>15</v>
      </c>
      <c r="C234" s="43">
        <v>411640</v>
      </c>
      <c r="D234" s="39" t="s">
        <v>149</v>
      </c>
      <c r="E234" s="43">
        <v>0</v>
      </c>
      <c r="F234" s="43">
        <v>1</v>
      </c>
      <c r="G234" s="43">
        <v>1</v>
      </c>
      <c r="H234" s="43">
        <v>0</v>
      </c>
      <c r="I234" s="43">
        <v>0</v>
      </c>
      <c r="J234" s="43">
        <v>0</v>
      </c>
      <c r="K234" s="43">
        <v>0</v>
      </c>
      <c r="L234" s="43">
        <v>72</v>
      </c>
      <c r="M234" s="43">
        <v>0</v>
      </c>
      <c r="N234" s="43">
        <v>1</v>
      </c>
    </row>
    <row r="235" spans="1:14">
      <c r="A235" s="39" t="s">
        <v>60</v>
      </c>
      <c r="B235" s="39">
        <v>15</v>
      </c>
      <c r="C235" s="43">
        <v>411690</v>
      </c>
      <c r="D235" s="39" t="s">
        <v>150</v>
      </c>
      <c r="E235" s="43">
        <v>1</v>
      </c>
      <c r="F235" s="43">
        <v>17</v>
      </c>
      <c r="G235" s="43">
        <v>26</v>
      </c>
      <c r="H235" s="43">
        <v>2</v>
      </c>
      <c r="I235" s="43">
        <v>12</v>
      </c>
      <c r="J235" s="43">
        <v>14</v>
      </c>
      <c r="K235" s="43">
        <v>5</v>
      </c>
      <c r="L235" s="43">
        <v>69</v>
      </c>
      <c r="M235" s="43">
        <v>5</v>
      </c>
      <c r="N235" s="43">
        <v>15</v>
      </c>
    </row>
    <row r="236" spans="1:14">
      <c r="A236" s="39" t="s">
        <v>60</v>
      </c>
      <c r="B236" s="39">
        <v>15</v>
      </c>
      <c r="C236" s="43">
        <v>411740</v>
      </c>
      <c r="D236" s="39" t="s">
        <v>359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11</v>
      </c>
      <c r="M236" s="43">
        <v>0</v>
      </c>
      <c r="N236" s="43">
        <v>0</v>
      </c>
    </row>
    <row r="237" spans="1:14">
      <c r="A237" s="39" t="s">
        <v>60</v>
      </c>
      <c r="B237" s="39">
        <v>15</v>
      </c>
      <c r="C237" s="43">
        <v>411750</v>
      </c>
      <c r="D237" s="39" t="s">
        <v>360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4</v>
      </c>
      <c r="M237" s="43">
        <v>0</v>
      </c>
      <c r="N237" s="43">
        <v>3</v>
      </c>
    </row>
    <row r="238" spans="1:14">
      <c r="A238" s="39" t="s">
        <v>60</v>
      </c>
      <c r="B238" s="39">
        <v>15</v>
      </c>
      <c r="C238" s="43">
        <v>411810</v>
      </c>
      <c r="D238" s="39" t="s">
        <v>157</v>
      </c>
      <c r="E238" s="43">
        <v>0</v>
      </c>
      <c r="F238" s="43">
        <v>2</v>
      </c>
      <c r="G238" s="43">
        <v>1</v>
      </c>
      <c r="H238" s="43">
        <v>0</v>
      </c>
      <c r="I238" s="43">
        <v>0</v>
      </c>
      <c r="J238" s="43">
        <v>0</v>
      </c>
      <c r="K238" s="43">
        <v>0</v>
      </c>
      <c r="L238" s="43">
        <v>9</v>
      </c>
      <c r="M238" s="43">
        <v>0</v>
      </c>
      <c r="N238" s="43">
        <v>0</v>
      </c>
    </row>
    <row r="239" spans="1:14">
      <c r="A239" s="39" t="s">
        <v>60</v>
      </c>
      <c r="B239" s="39">
        <v>15</v>
      </c>
      <c r="C239" s="43">
        <v>412040</v>
      </c>
      <c r="D239" s="39" t="s">
        <v>165</v>
      </c>
      <c r="E239" s="43">
        <v>0</v>
      </c>
      <c r="F239" s="43">
        <v>12</v>
      </c>
      <c r="G239" s="43">
        <v>3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</row>
    <row r="240" spans="1:14">
      <c r="A240" s="39" t="s">
        <v>60</v>
      </c>
      <c r="B240" s="39">
        <v>15</v>
      </c>
      <c r="C240" s="43">
        <v>412340</v>
      </c>
      <c r="D240" s="39" t="s">
        <v>361</v>
      </c>
      <c r="E240" s="43">
        <v>0</v>
      </c>
      <c r="F240" s="43">
        <v>74</v>
      </c>
      <c r="G240" s="43">
        <v>0</v>
      </c>
      <c r="H240" s="43">
        <v>0</v>
      </c>
      <c r="I240" s="43">
        <v>0</v>
      </c>
      <c r="J240" s="43">
        <v>0</v>
      </c>
      <c r="K240" s="43">
        <v>2</v>
      </c>
      <c r="L240" s="43">
        <v>57</v>
      </c>
      <c r="M240" s="43">
        <v>0</v>
      </c>
      <c r="N240" s="43">
        <v>3</v>
      </c>
    </row>
    <row r="241" spans="1:14">
      <c r="A241" s="39" t="s">
        <v>60</v>
      </c>
      <c r="B241" s="39">
        <v>15</v>
      </c>
      <c r="C241" s="43">
        <v>412450</v>
      </c>
      <c r="D241" s="39" t="s">
        <v>362</v>
      </c>
      <c r="E241" s="43">
        <v>0</v>
      </c>
      <c r="F241" s="43">
        <v>1</v>
      </c>
      <c r="G241" s="43">
        <v>0</v>
      </c>
      <c r="H241" s="43">
        <v>0</v>
      </c>
      <c r="I241" s="43">
        <v>0</v>
      </c>
      <c r="J241" s="43">
        <v>0</v>
      </c>
      <c r="K241" s="43">
        <v>1</v>
      </c>
      <c r="L241" s="43">
        <v>320</v>
      </c>
      <c r="M241" s="43">
        <v>0</v>
      </c>
      <c r="N241" s="43">
        <v>0</v>
      </c>
    </row>
    <row r="242" spans="1:14">
      <c r="A242" s="39" t="s">
        <v>60</v>
      </c>
      <c r="B242" s="39">
        <v>15</v>
      </c>
      <c r="C242" s="43">
        <v>412830</v>
      </c>
      <c r="D242" s="39" t="s">
        <v>191</v>
      </c>
      <c r="E242" s="43">
        <v>1</v>
      </c>
      <c r="F242" s="43">
        <v>2</v>
      </c>
      <c r="G242" s="43">
        <v>9</v>
      </c>
      <c r="H242" s="43">
        <v>2</v>
      </c>
      <c r="I242" s="43">
        <v>1</v>
      </c>
      <c r="J242" s="43">
        <v>2</v>
      </c>
      <c r="K242" s="43">
        <v>0</v>
      </c>
      <c r="L242" s="43">
        <v>82</v>
      </c>
      <c r="M242" s="43">
        <v>1</v>
      </c>
      <c r="N242" s="43">
        <v>11</v>
      </c>
    </row>
    <row r="243" spans="1:14">
      <c r="A243" s="38" t="s">
        <v>60</v>
      </c>
      <c r="B243" s="38">
        <v>16</v>
      </c>
      <c r="C243" s="44">
        <v>410150</v>
      </c>
      <c r="D243" s="38" t="s">
        <v>363</v>
      </c>
      <c r="E243" s="44">
        <v>21</v>
      </c>
      <c r="F243" s="44">
        <v>87</v>
      </c>
      <c r="G243" s="44">
        <v>0</v>
      </c>
      <c r="H243" s="44">
        <v>92</v>
      </c>
      <c r="I243" s="44">
        <v>3</v>
      </c>
      <c r="J243" s="44">
        <v>69</v>
      </c>
      <c r="K243" s="44">
        <v>94</v>
      </c>
      <c r="L243" s="44">
        <v>68</v>
      </c>
      <c r="M243" s="44">
        <v>4</v>
      </c>
      <c r="N243" s="44">
        <v>9</v>
      </c>
    </row>
    <row r="244" spans="1:14">
      <c r="A244" s="38" t="s">
        <v>60</v>
      </c>
      <c r="B244" s="38">
        <v>16</v>
      </c>
      <c r="C244" s="44">
        <v>410330</v>
      </c>
      <c r="D244" s="38" t="s">
        <v>364</v>
      </c>
      <c r="E244" s="44">
        <v>0</v>
      </c>
      <c r="F244" s="44">
        <v>7</v>
      </c>
      <c r="G244" s="44">
        <v>0</v>
      </c>
      <c r="H244" s="44">
        <v>0</v>
      </c>
      <c r="I244" s="44">
        <v>0</v>
      </c>
      <c r="J244" s="44">
        <v>4</v>
      </c>
      <c r="K244" s="44">
        <v>2</v>
      </c>
      <c r="L244" s="44">
        <v>45</v>
      </c>
      <c r="M244" s="44">
        <v>1</v>
      </c>
      <c r="N244" s="44">
        <v>1</v>
      </c>
    </row>
    <row r="245" spans="1:14">
      <c r="A245" s="38" t="s">
        <v>60</v>
      </c>
      <c r="B245" s="38">
        <v>16</v>
      </c>
      <c r="C245" s="44">
        <v>410350</v>
      </c>
      <c r="D245" s="38" t="s">
        <v>97</v>
      </c>
      <c r="E245" s="44">
        <v>0</v>
      </c>
      <c r="F245" s="44">
        <v>11</v>
      </c>
      <c r="G245" s="44">
        <v>0</v>
      </c>
      <c r="H245" s="44">
        <v>0</v>
      </c>
      <c r="I245" s="44">
        <v>0</v>
      </c>
      <c r="J245" s="44">
        <v>13</v>
      </c>
      <c r="K245" s="44">
        <v>0</v>
      </c>
      <c r="L245" s="44">
        <v>43</v>
      </c>
      <c r="M245" s="44">
        <v>0</v>
      </c>
      <c r="N245" s="44">
        <v>25</v>
      </c>
    </row>
    <row r="246" spans="1:14">
      <c r="A246" s="38" t="s">
        <v>60</v>
      </c>
      <c r="B246" s="38">
        <v>16</v>
      </c>
      <c r="C246" s="44">
        <v>410380</v>
      </c>
      <c r="D246" s="38" t="s">
        <v>99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1</v>
      </c>
      <c r="M246" s="44">
        <v>0</v>
      </c>
      <c r="N246" s="44">
        <v>0</v>
      </c>
    </row>
    <row r="247" spans="1:14">
      <c r="A247" s="38" t="s">
        <v>60</v>
      </c>
      <c r="B247" s="38">
        <v>16</v>
      </c>
      <c r="C247" s="44">
        <v>410760</v>
      </c>
      <c r="D247" s="38" t="s">
        <v>113</v>
      </c>
      <c r="E247" s="44">
        <v>0</v>
      </c>
      <c r="F247" s="44">
        <v>13</v>
      </c>
      <c r="G247" s="44">
        <v>0</v>
      </c>
      <c r="H247" s="44">
        <v>0</v>
      </c>
      <c r="I247" s="44">
        <v>2</v>
      </c>
      <c r="J247" s="44">
        <v>2</v>
      </c>
      <c r="K247" s="44">
        <v>1</v>
      </c>
      <c r="L247" s="44">
        <v>8</v>
      </c>
      <c r="M247" s="44">
        <v>4</v>
      </c>
      <c r="N247" s="44">
        <v>24</v>
      </c>
    </row>
    <row r="248" spans="1:14">
      <c r="A248" s="38" t="s">
        <v>60</v>
      </c>
      <c r="B248" s="38">
        <v>16</v>
      </c>
      <c r="C248" s="44">
        <v>410870</v>
      </c>
      <c r="D248" s="38" t="s">
        <v>120</v>
      </c>
      <c r="E248" s="44">
        <v>0</v>
      </c>
      <c r="F248" s="44">
        <v>1</v>
      </c>
      <c r="G248" s="44">
        <v>2</v>
      </c>
      <c r="H248" s="44">
        <v>0</v>
      </c>
      <c r="I248" s="44">
        <v>1</v>
      </c>
      <c r="J248" s="44">
        <v>1</v>
      </c>
      <c r="K248" s="44">
        <v>0</v>
      </c>
      <c r="L248" s="44">
        <v>94</v>
      </c>
      <c r="M248" s="44">
        <v>9</v>
      </c>
      <c r="N248" s="44">
        <v>2</v>
      </c>
    </row>
    <row r="249" spans="1:14">
      <c r="A249" s="38" t="s">
        <v>60</v>
      </c>
      <c r="B249" s="38">
        <v>16</v>
      </c>
      <c r="C249" s="44">
        <v>411210</v>
      </c>
      <c r="D249" s="38" t="s">
        <v>132</v>
      </c>
      <c r="E249" s="44">
        <v>0</v>
      </c>
      <c r="F249" s="44">
        <v>0</v>
      </c>
      <c r="G249" s="44">
        <v>0</v>
      </c>
      <c r="H249" s="44">
        <v>0</v>
      </c>
      <c r="I249" s="44">
        <v>4</v>
      </c>
      <c r="J249" s="44">
        <v>2</v>
      </c>
      <c r="K249" s="44">
        <v>0</v>
      </c>
      <c r="L249" s="44">
        <v>579</v>
      </c>
      <c r="M249" s="44">
        <v>1</v>
      </c>
      <c r="N249" s="44">
        <v>51</v>
      </c>
    </row>
    <row r="250" spans="1:14">
      <c r="A250" s="38" t="s">
        <v>60</v>
      </c>
      <c r="B250" s="38">
        <v>16</v>
      </c>
      <c r="C250" s="44">
        <v>411310</v>
      </c>
      <c r="D250" s="38" t="s">
        <v>136</v>
      </c>
      <c r="E250" s="44">
        <v>0</v>
      </c>
      <c r="F250" s="44">
        <v>14</v>
      </c>
      <c r="G250" s="44">
        <v>6</v>
      </c>
      <c r="H250" s="44">
        <v>1</v>
      </c>
      <c r="I250" s="44">
        <v>6</v>
      </c>
      <c r="J250" s="44">
        <v>0</v>
      </c>
      <c r="K250" s="44">
        <v>0</v>
      </c>
      <c r="L250" s="44">
        <v>119</v>
      </c>
      <c r="M250" s="44">
        <v>0</v>
      </c>
      <c r="N250" s="44">
        <v>4</v>
      </c>
    </row>
    <row r="251" spans="1:14">
      <c r="A251" s="38" t="s">
        <v>60</v>
      </c>
      <c r="B251" s="38">
        <v>16</v>
      </c>
      <c r="C251" s="44">
        <v>411490</v>
      </c>
      <c r="D251" s="38" t="s">
        <v>365</v>
      </c>
      <c r="E251" s="44">
        <v>0</v>
      </c>
      <c r="F251" s="44">
        <v>2</v>
      </c>
      <c r="G251" s="44">
        <v>1</v>
      </c>
      <c r="H251" s="44">
        <v>0</v>
      </c>
      <c r="I251" s="44">
        <v>0</v>
      </c>
      <c r="J251" s="44">
        <v>0</v>
      </c>
      <c r="K251" s="44">
        <v>2</v>
      </c>
      <c r="L251" s="44">
        <v>20</v>
      </c>
      <c r="M251" s="44">
        <v>0</v>
      </c>
      <c r="N251" s="44">
        <v>0</v>
      </c>
    </row>
    <row r="252" spans="1:14">
      <c r="A252" s="38" t="s">
        <v>60</v>
      </c>
      <c r="B252" s="38">
        <v>16</v>
      </c>
      <c r="C252" s="44">
        <v>411575</v>
      </c>
      <c r="D252" s="38" t="s">
        <v>366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2</v>
      </c>
      <c r="K252" s="44">
        <v>0</v>
      </c>
      <c r="L252" s="44">
        <v>0</v>
      </c>
      <c r="M252" s="44">
        <v>0</v>
      </c>
      <c r="N252" s="44">
        <v>0</v>
      </c>
    </row>
    <row r="253" spans="1:14">
      <c r="A253" s="38" t="s">
        <v>60</v>
      </c>
      <c r="B253" s="38">
        <v>16</v>
      </c>
      <c r="C253" s="44">
        <v>411729</v>
      </c>
      <c r="D253" s="38" t="s">
        <v>367</v>
      </c>
      <c r="E253" s="44">
        <v>0</v>
      </c>
      <c r="F253" s="44">
        <v>1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3</v>
      </c>
      <c r="M253" s="44">
        <v>0</v>
      </c>
      <c r="N253" s="44">
        <v>0</v>
      </c>
    </row>
    <row r="254" spans="1:14">
      <c r="A254" s="38" t="s">
        <v>60</v>
      </c>
      <c r="B254" s="38">
        <v>16</v>
      </c>
      <c r="C254" s="44">
        <v>412210</v>
      </c>
      <c r="D254" s="38" t="s">
        <v>174</v>
      </c>
      <c r="E254" s="44">
        <v>0</v>
      </c>
      <c r="F254" s="44">
        <v>11</v>
      </c>
      <c r="G254" s="44">
        <v>0</v>
      </c>
      <c r="H254" s="44">
        <v>0</v>
      </c>
      <c r="I254" s="44">
        <v>0</v>
      </c>
      <c r="J254" s="44">
        <v>5</v>
      </c>
      <c r="K254" s="44">
        <v>0</v>
      </c>
      <c r="L254" s="44">
        <v>50</v>
      </c>
      <c r="M254" s="44">
        <v>0</v>
      </c>
      <c r="N254" s="44">
        <v>16</v>
      </c>
    </row>
    <row r="255" spans="1:14">
      <c r="A255" s="38" t="s">
        <v>60</v>
      </c>
      <c r="B255" s="38">
        <v>16</v>
      </c>
      <c r="C255" s="44">
        <v>412270</v>
      </c>
      <c r="D255" s="38" t="s">
        <v>368</v>
      </c>
      <c r="E255" s="44">
        <v>0</v>
      </c>
      <c r="F255" s="44">
        <v>0</v>
      </c>
      <c r="G255" s="44">
        <v>11</v>
      </c>
      <c r="H255" s="44">
        <v>0</v>
      </c>
      <c r="I255" s="44">
        <v>0</v>
      </c>
      <c r="J255" s="44">
        <v>0</v>
      </c>
      <c r="K255" s="44">
        <v>2</v>
      </c>
      <c r="L255" s="44">
        <v>19</v>
      </c>
      <c r="M255" s="44">
        <v>0</v>
      </c>
      <c r="N255" s="44">
        <v>2</v>
      </c>
    </row>
    <row r="256" spans="1:14">
      <c r="A256" s="39" t="s">
        <v>60</v>
      </c>
      <c r="B256" s="39">
        <v>17</v>
      </c>
      <c r="C256" s="43">
        <v>410080</v>
      </c>
      <c r="D256" s="39" t="s">
        <v>369</v>
      </c>
      <c r="E256" s="43">
        <v>0</v>
      </c>
      <c r="F256" s="43">
        <v>2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57</v>
      </c>
      <c r="M256" s="43">
        <v>0</v>
      </c>
      <c r="N256" s="43">
        <v>0</v>
      </c>
    </row>
    <row r="257" spans="1:14">
      <c r="A257" s="39" t="s">
        <v>60</v>
      </c>
      <c r="B257" s="39">
        <v>17</v>
      </c>
      <c r="C257" s="43">
        <v>410280</v>
      </c>
      <c r="D257" s="39" t="s">
        <v>370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42</v>
      </c>
      <c r="M257" s="43">
        <v>0</v>
      </c>
      <c r="N257" s="43">
        <v>0</v>
      </c>
    </row>
    <row r="258" spans="1:14">
      <c r="A258" s="39" t="s">
        <v>60</v>
      </c>
      <c r="B258" s="39">
        <v>17</v>
      </c>
      <c r="C258" s="43">
        <v>410340</v>
      </c>
      <c r="D258" s="39" t="s">
        <v>95</v>
      </c>
      <c r="E258" s="43">
        <v>0</v>
      </c>
      <c r="F258" s="43">
        <v>0</v>
      </c>
      <c r="G258" s="43">
        <v>16</v>
      </c>
      <c r="H258" s="43">
        <v>0</v>
      </c>
      <c r="I258" s="43">
        <v>1</v>
      </c>
      <c r="J258" s="43">
        <v>0</v>
      </c>
      <c r="K258" s="43">
        <v>0</v>
      </c>
      <c r="L258" s="43">
        <v>6</v>
      </c>
      <c r="M258" s="43">
        <v>0</v>
      </c>
      <c r="N258" s="43">
        <v>33</v>
      </c>
    </row>
    <row r="259" spans="1:14">
      <c r="A259" s="39" t="s">
        <v>60</v>
      </c>
      <c r="B259" s="39">
        <v>17</v>
      </c>
      <c r="C259" s="43">
        <v>410370</v>
      </c>
      <c r="D259" s="39" t="s">
        <v>98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37</v>
      </c>
      <c r="M259" s="43">
        <v>0</v>
      </c>
      <c r="N259" s="43">
        <v>0</v>
      </c>
    </row>
    <row r="260" spans="1:14">
      <c r="A260" s="39" t="s">
        <v>60</v>
      </c>
      <c r="B260" s="39">
        <v>17</v>
      </c>
      <c r="C260" s="43">
        <v>410510</v>
      </c>
      <c r="D260" s="39" t="s">
        <v>224</v>
      </c>
      <c r="E260" s="43">
        <v>0</v>
      </c>
      <c r="F260" s="43">
        <v>3</v>
      </c>
      <c r="G260" s="43">
        <v>1</v>
      </c>
      <c r="H260" s="43">
        <v>0</v>
      </c>
      <c r="I260" s="43">
        <v>0</v>
      </c>
      <c r="J260" s="43">
        <v>0</v>
      </c>
      <c r="K260" s="43">
        <v>0</v>
      </c>
      <c r="L260" s="43">
        <v>120</v>
      </c>
      <c r="M260" s="43">
        <v>3</v>
      </c>
      <c r="N260" s="43">
        <v>0</v>
      </c>
    </row>
    <row r="261" spans="1:14">
      <c r="A261" s="39" t="s">
        <v>60</v>
      </c>
      <c r="B261" s="39">
        <v>17</v>
      </c>
      <c r="C261" s="43">
        <v>410800</v>
      </c>
      <c r="D261" s="39" t="s">
        <v>371</v>
      </c>
      <c r="E261" s="43">
        <v>0</v>
      </c>
      <c r="F261" s="43">
        <v>7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4</v>
      </c>
    </row>
    <row r="262" spans="1:14">
      <c r="A262" s="39" t="s">
        <v>60</v>
      </c>
      <c r="B262" s="39">
        <v>17</v>
      </c>
      <c r="C262" s="43">
        <v>410920</v>
      </c>
      <c r="D262" s="39" t="s">
        <v>372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6</v>
      </c>
      <c r="K262" s="43">
        <v>0</v>
      </c>
      <c r="L262" s="43">
        <v>223</v>
      </c>
      <c r="M262" s="43">
        <v>0</v>
      </c>
      <c r="N262" s="43">
        <v>4</v>
      </c>
    </row>
    <row r="263" spans="1:14">
      <c r="A263" s="39" t="s">
        <v>60</v>
      </c>
      <c r="B263" s="39">
        <v>17</v>
      </c>
      <c r="C263" s="43">
        <v>410980</v>
      </c>
      <c r="D263" s="39" t="s">
        <v>225</v>
      </c>
      <c r="E263" s="43">
        <v>0</v>
      </c>
      <c r="F263" s="43">
        <v>0</v>
      </c>
      <c r="G263" s="43">
        <v>12</v>
      </c>
      <c r="H263" s="43">
        <v>0</v>
      </c>
      <c r="I263" s="43">
        <v>0</v>
      </c>
      <c r="J263" s="43">
        <v>0</v>
      </c>
      <c r="K263" s="43">
        <v>0</v>
      </c>
      <c r="L263" s="43">
        <v>13</v>
      </c>
      <c r="M263" s="43">
        <v>0</v>
      </c>
      <c r="N263" s="43">
        <v>4</v>
      </c>
    </row>
    <row r="264" spans="1:14">
      <c r="A264" s="39" t="s">
        <v>60</v>
      </c>
      <c r="B264" s="39">
        <v>17</v>
      </c>
      <c r="C264" s="43">
        <v>411270</v>
      </c>
      <c r="D264" s="39" t="s">
        <v>373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100</v>
      </c>
      <c r="M264" s="43">
        <v>0</v>
      </c>
      <c r="N264" s="43">
        <v>0</v>
      </c>
    </row>
    <row r="265" spans="1:14">
      <c r="A265" s="39" t="s">
        <v>60</v>
      </c>
      <c r="B265" s="39">
        <v>17</v>
      </c>
      <c r="C265" s="43">
        <v>411370</v>
      </c>
      <c r="D265" s="39" t="s">
        <v>140</v>
      </c>
      <c r="E265" s="43">
        <v>6</v>
      </c>
      <c r="F265" s="43">
        <v>253</v>
      </c>
      <c r="G265" s="43">
        <v>9</v>
      </c>
      <c r="H265" s="43">
        <v>2</v>
      </c>
      <c r="I265" s="43">
        <v>0</v>
      </c>
      <c r="J265" s="43">
        <v>13</v>
      </c>
      <c r="K265" s="43">
        <v>3</v>
      </c>
      <c r="L265" s="43">
        <v>231</v>
      </c>
      <c r="M265" s="43">
        <v>3</v>
      </c>
      <c r="N265" s="43">
        <v>86</v>
      </c>
    </row>
    <row r="266" spans="1:14">
      <c r="A266" s="39" t="s">
        <v>60</v>
      </c>
      <c r="B266" s="39">
        <v>17</v>
      </c>
      <c r="C266" s="43">
        <v>411380</v>
      </c>
      <c r="D266" s="39" t="s">
        <v>374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190</v>
      </c>
      <c r="M266" s="43">
        <v>0</v>
      </c>
      <c r="N266" s="43">
        <v>0</v>
      </c>
    </row>
    <row r="267" spans="1:14">
      <c r="A267" s="39" t="s">
        <v>60</v>
      </c>
      <c r="B267" s="39">
        <v>17</v>
      </c>
      <c r="C267" s="43">
        <v>411600</v>
      </c>
      <c r="D267" s="39" t="s">
        <v>375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252</v>
      </c>
      <c r="M267" s="43">
        <v>0</v>
      </c>
      <c r="N267" s="43">
        <v>0</v>
      </c>
    </row>
    <row r="268" spans="1:14">
      <c r="A268" s="39" t="s">
        <v>60</v>
      </c>
      <c r="B268" s="39">
        <v>17</v>
      </c>
      <c r="C268" s="43">
        <v>411965</v>
      </c>
      <c r="D268" s="39" t="s">
        <v>376</v>
      </c>
      <c r="E268" s="43">
        <v>0</v>
      </c>
      <c r="F268" s="43">
        <v>0</v>
      </c>
      <c r="G268" s="43">
        <v>1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</row>
    <row r="269" spans="1:14">
      <c r="A269" s="39" t="s">
        <v>60</v>
      </c>
      <c r="B269" s="39">
        <v>17</v>
      </c>
      <c r="C269" s="43">
        <v>412000</v>
      </c>
      <c r="D269" s="39" t="s">
        <v>377</v>
      </c>
      <c r="E269" s="43">
        <v>0</v>
      </c>
      <c r="F269" s="43">
        <v>0</v>
      </c>
      <c r="G269" s="43">
        <v>2</v>
      </c>
      <c r="H269" s="43">
        <v>0</v>
      </c>
      <c r="I269" s="43">
        <v>2</v>
      </c>
      <c r="J269" s="43">
        <v>0</v>
      </c>
      <c r="K269" s="43">
        <v>0</v>
      </c>
      <c r="L269" s="43">
        <v>0</v>
      </c>
      <c r="M269" s="43">
        <v>3</v>
      </c>
      <c r="N269" s="43">
        <v>2</v>
      </c>
    </row>
    <row r="270" spans="1:14">
      <c r="A270" s="39" t="s">
        <v>60</v>
      </c>
      <c r="B270" s="39">
        <v>17</v>
      </c>
      <c r="C270" s="43">
        <v>412240</v>
      </c>
      <c r="D270" s="39" t="s">
        <v>176</v>
      </c>
      <c r="E270" s="43">
        <v>0</v>
      </c>
      <c r="F270" s="43">
        <v>2</v>
      </c>
      <c r="G270" s="43">
        <v>90</v>
      </c>
      <c r="H270" s="43">
        <v>0</v>
      </c>
      <c r="I270" s="43">
        <v>0</v>
      </c>
      <c r="J270" s="43">
        <v>3</v>
      </c>
      <c r="K270" s="43">
        <v>0</v>
      </c>
      <c r="L270" s="43">
        <v>279</v>
      </c>
      <c r="M270" s="43">
        <v>1</v>
      </c>
      <c r="N270" s="43">
        <v>622</v>
      </c>
    </row>
    <row r="271" spans="1:14">
      <c r="A271" s="39" t="s">
        <v>60</v>
      </c>
      <c r="B271" s="39">
        <v>17</v>
      </c>
      <c r="C271" s="43">
        <v>412650</v>
      </c>
      <c r="D271" s="39" t="s">
        <v>378</v>
      </c>
      <c r="E271" s="43">
        <v>0</v>
      </c>
      <c r="F271" s="43">
        <v>0</v>
      </c>
      <c r="G271" s="43">
        <v>1</v>
      </c>
      <c r="H271" s="43">
        <v>0</v>
      </c>
      <c r="I271" s="43">
        <v>0</v>
      </c>
      <c r="J271" s="43">
        <v>0</v>
      </c>
      <c r="K271" s="43">
        <v>0</v>
      </c>
      <c r="L271" s="43">
        <v>841</v>
      </c>
      <c r="M271" s="43">
        <v>2</v>
      </c>
      <c r="N271" s="43">
        <v>0</v>
      </c>
    </row>
    <row r="272" spans="1:14">
      <c r="A272" s="39" t="s">
        <v>60</v>
      </c>
      <c r="B272" s="39">
        <v>17</v>
      </c>
      <c r="C272" s="43">
        <v>412667</v>
      </c>
      <c r="D272" s="39" t="s">
        <v>379</v>
      </c>
      <c r="E272" s="43">
        <v>0</v>
      </c>
      <c r="F272" s="43">
        <v>11</v>
      </c>
      <c r="G272" s="43">
        <v>0</v>
      </c>
      <c r="H272" s="43">
        <v>0</v>
      </c>
      <c r="I272" s="43">
        <v>0</v>
      </c>
      <c r="J272" s="43">
        <v>1</v>
      </c>
      <c r="K272" s="43">
        <v>0</v>
      </c>
      <c r="L272" s="43">
        <v>12</v>
      </c>
      <c r="M272" s="43">
        <v>1</v>
      </c>
      <c r="N272" s="43">
        <v>3</v>
      </c>
    </row>
    <row r="273" spans="1:14">
      <c r="A273" s="38" t="s">
        <v>60</v>
      </c>
      <c r="B273" s="38">
        <v>18</v>
      </c>
      <c r="C273" s="44">
        <v>410110</v>
      </c>
      <c r="D273" s="38" t="s">
        <v>380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3</v>
      </c>
      <c r="M273" s="44">
        <v>0</v>
      </c>
      <c r="N273" s="44">
        <v>0</v>
      </c>
    </row>
    <row r="274" spans="1:14">
      <c r="A274" s="38" t="s">
        <v>60</v>
      </c>
      <c r="B274" s="38">
        <v>18</v>
      </c>
      <c r="C274" s="44">
        <v>410600</v>
      </c>
      <c r="D274" s="38" t="s">
        <v>381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1</v>
      </c>
      <c r="N274" s="44">
        <v>0</v>
      </c>
    </row>
    <row r="275" spans="1:14">
      <c r="A275" s="38" t="s">
        <v>60</v>
      </c>
      <c r="B275" s="38">
        <v>18</v>
      </c>
      <c r="C275" s="44">
        <v>410640</v>
      </c>
      <c r="D275" s="38" t="s">
        <v>382</v>
      </c>
      <c r="E275" s="44">
        <v>0</v>
      </c>
      <c r="F275" s="44">
        <v>5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</row>
    <row r="276" spans="1:14">
      <c r="A276" s="38" t="s">
        <v>60</v>
      </c>
      <c r="B276" s="38">
        <v>18</v>
      </c>
      <c r="C276" s="44">
        <v>411340</v>
      </c>
      <c r="D276" s="38" t="s">
        <v>383</v>
      </c>
      <c r="E276" s="44">
        <v>0</v>
      </c>
      <c r="F276" s="44">
        <v>18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25</v>
      </c>
      <c r="M276" s="44">
        <v>0</v>
      </c>
      <c r="N276" s="44">
        <v>20</v>
      </c>
    </row>
    <row r="277" spans="1:14">
      <c r="A277" s="38" t="s">
        <v>60</v>
      </c>
      <c r="B277" s="38">
        <v>18</v>
      </c>
      <c r="C277" s="44">
        <v>411660</v>
      </c>
      <c r="D277" s="38" t="s">
        <v>384</v>
      </c>
      <c r="E277" s="44">
        <v>0</v>
      </c>
      <c r="F277" s="44">
        <v>7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188</v>
      </c>
      <c r="M277" s="44">
        <v>1</v>
      </c>
      <c r="N277" s="44">
        <v>0</v>
      </c>
    </row>
    <row r="278" spans="1:14">
      <c r="A278" s="38" t="s">
        <v>60</v>
      </c>
      <c r="B278" s="38">
        <v>18</v>
      </c>
      <c r="C278" s="44">
        <v>411700</v>
      </c>
      <c r="D278" s="38" t="s">
        <v>79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44</v>
      </c>
      <c r="M278" s="44">
        <v>0</v>
      </c>
      <c r="N278" s="44">
        <v>0</v>
      </c>
    </row>
    <row r="279" spans="1:14">
      <c r="A279" s="38" t="s">
        <v>60</v>
      </c>
      <c r="B279" s="38">
        <v>18</v>
      </c>
      <c r="C279" s="44">
        <v>411721</v>
      </c>
      <c r="D279" s="38" t="s">
        <v>152</v>
      </c>
      <c r="E279" s="44">
        <v>0</v>
      </c>
      <c r="F279" s="44">
        <v>14</v>
      </c>
      <c r="G279" s="44">
        <v>11</v>
      </c>
      <c r="H279" s="44">
        <v>1</v>
      </c>
      <c r="I279" s="44">
        <v>2</v>
      </c>
      <c r="J279" s="44">
        <v>0</v>
      </c>
      <c r="K279" s="44">
        <v>0</v>
      </c>
      <c r="L279" s="44">
        <v>4</v>
      </c>
      <c r="M279" s="44">
        <v>5</v>
      </c>
      <c r="N279" s="44">
        <v>25</v>
      </c>
    </row>
    <row r="280" spans="1:14">
      <c r="A280" s="38" t="s">
        <v>60</v>
      </c>
      <c r="B280" s="38">
        <v>18</v>
      </c>
      <c r="C280" s="44">
        <v>412190</v>
      </c>
      <c r="D280" s="38" t="s">
        <v>226</v>
      </c>
      <c r="E280" s="44">
        <v>0</v>
      </c>
      <c r="F280" s="44">
        <v>0</v>
      </c>
      <c r="G280" s="44">
        <v>0</v>
      </c>
      <c r="H280" s="44">
        <v>0</v>
      </c>
      <c r="I280" s="44">
        <v>1</v>
      </c>
      <c r="J280" s="44">
        <v>0</v>
      </c>
      <c r="K280" s="44">
        <v>0</v>
      </c>
      <c r="L280" s="44">
        <v>252</v>
      </c>
      <c r="M280" s="44">
        <v>0</v>
      </c>
      <c r="N280" s="44">
        <v>0</v>
      </c>
    </row>
    <row r="281" spans="1:14">
      <c r="A281" s="38" t="s">
        <v>60</v>
      </c>
      <c r="B281" s="38">
        <v>18</v>
      </c>
      <c r="C281" s="44">
        <v>412320</v>
      </c>
      <c r="D281" s="38" t="s">
        <v>227</v>
      </c>
      <c r="E281" s="44">
        <v>0</v>
      </c>
      <c r="F281" s="44">
        <v>9</v>
      </c>
      <c r="G281" s="44">
        <v>6</v>
      </c>
      <c r="H281" s="44">
        <v>0</v>
      </c>
      <c r="I281" s="44">
        <v>0</v>
      </c>
      <c r="J281" s="44">
        <v>0</v>
      </c>
      <c r="K281" s="44">
        <v>0</v>
      </c>
      <c r="L281" s="44">
        <v>85</v>
      </c>
      <c r="M281" s="44">
        <v>0</v>
      </c>
      <c r="N281" s="44">
        <v>7</v>
      </c>
    </row>
    <row r="282" spans="1:14">
      <c r="A282" s="38" t="s">
        <v>60</v>
      </c>
      <c r="B282" s="38">
        <v>18</v>
      </c>
      <c r="C282" s="44">
        <v>412470</v>
      </c>
      <c r="D282" s="38" t="s">
        <v>385</v>
      </c>
      <c r="E282" s="44">
        <v>0</v>
      </c>
      <c r="F282" s="44">
        <v>0</v>
      </c>
      <c r="G282" s="44">
        <v>0</v>
      </c>
      <c r="H282" s="44">
        <v>1</v>
      </c>
      <c r="I282" s="44">
        <v>0</v>
      </c>
      <c r="J282" s="44">
        <v>0</v>
      </c>
      <c r="K282" s="44">
        <v>0</v>
      </c>
      <c r="L282" s="44">
        <v>65</v>
      </c>
      <c r="M282" s="44">
        <v>0</v>
      </c>
      <c r="N282" s="44">
        <v>5</v>
      </c>
    </row>
    <row r="283" spans="1:14">
      <c r="A283" s="38" t="s">
        <v>60</v>
      </c>
      <c r="B283" s="38">
        <v>18</v>
      </c>
      <c r="C283" s="44">
        <v>412600</v>
      </c>
      <c r="D283" s="38" t="s">
        <v>386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2</v>
      </c>
      <c r="N283" s="44">
        <v>0</v>
      </c>
    </row>
    <row r="284" spans="1:14">
      <c r="A284" s="38" t="s">
        <v>60</v>
      </c>
      <c r="B284" s="38">
        <v>18</v>
      </c>
      <c r="C284" s="44">
        <v>412620</v>
      </c>
      <c r="D284" s="38" t="s">
        <v>184</v>
      </c>
      <c r="E284" s="44">
        <v>1</v>
      </c>
      <c r="F284" s="44">
        <v>0</v>
      </c>
      <c r="G284" s="44">
        <v>23</v>
      </c>
      <c r="H284" s="44">
        <v>0</v>
      </c>
      <c r="I284" s="44">
        <v>2</v>
      </c>
      <c r="J284" s="44">
        <v>2</v>
      </c>
      <c r="K284" s="44">
        <v>0</v>
      </c>
      <c r="L284" s="44">
        <v>1</v>
      </c>
      <c r="M284" s="44">
        <v>4</v>
      </c>
      <c r="N284" s="44">
        <v>2</v>
      </c>
    </row>
    <row r="285" spans="1:14">
      <c r="A285" s="38" t="s">
        <v>60</v>
      </c>
      <c r="B285" s="38">
        <v>18</v>
      </c>
      <c r="C285" s="44">
        <v>412640</v>
      </c>
      <c r="D285" s="38" t="s">
        <v>387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1</v>
      </c>
      <c r="M285" s="44">
        <v>0</v>
      </c>
      <c r="N285" s="44">
        <v>0</v>
      </c>
    </row>
    <row r="286" spans="1:14">
      <c r="A286" s="38" t="s">
        <v>60</v>
      </c>
      <c r="B286" s="38">
        <v>18</v>
      </c>
      <c r="C286" s="44">
        <v>412840</v>
      </c>
      <c r="D286" s="38" t="s">
        <v>228</v>
      </c>
      <c r="E286" s="44">
        <v>0</v>
      </c>
      <c r="F286" s="44">
        <v>7</v>
      </c>
      <c r="G286" s="44">
        <v>71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</row>
    <row r="287" spans="1:14">
      <c r="A287" s="39" t="s">
        <v>60</v>
      </c>
      <c r="B287" s="39">
        <v>19</v>
      </c>
      <c r="C287" s="43">
        <v>410270</v>
      </c>
      <c r="D287" s="39" t="s">
        <v>92</v>
      </c>
      <c r="E287" s="43">
        <v>1</v>
      </c>
      <c r="F287" s="43">
        <v>2</v>
      </c>
      <c r="G287" s="43">
        <v>2</v>
      </c>
      <c r="H287" s="43">
        <v>1</v>
      </c>
      <c r="I287" s="43">
        <v>1</v>
      </c>
      <c r="J287" s="43">
        <v>2</v>
      </c>
      <c r="K287" s="43">
        <v>1</v>
      </c>
      <c r="L287" s="43">
        <v>5</v>
      </c>
      <c r="M287" s="43">
        <v>2</v>
      </c>
      <c r="N287" s="43">
        <v>0</v>
      </c>
    </row>
    <row r="288" spans="1:14">
      <c r="A288" s="39" t="s">
        <v>60</v>
      </c>
      <c r="B288" s="39">
        <v>19</v>
      </c>
      <c r="C288" s="43">
        <v>410360</v>
      </c>
      <c r="D288" s="39" t="s">
        <v>388</v>
      </c>
      <c r="E288" s="43">
        <v>0</v>
      </c>
      <c r="F288" s="43">
        <v>0</v>
      </c>
      <c r="G288" s="43">
        <v>1</v>
      </c>
      <c r="H288" s="43">
        <v>0</v>
      </c>
      <c r="I288" s="43">
        <v>0</v>
      </c>
      <c r="J288" s="43">
        <v>0</v>
      </c>
      <c r="K288" s="43">
        <v>1</v>
      </c>
      <c r="L288" s="43">
        <v>44</v>
      </c>
      <c r="M288" s="43">
        <v>2</v>
      </c>
      <c r="N288" s="43">
        <v>2</v>
      </c>
    </row>
    <row r="289" spans="1:14">
      <c r="A289" s="39" t="s">
        <v>60</v>
      </c>
      <c r="B289" s="39">
        <v>19</v>
      </c>
      <c r="C289" s="43">
        <v>410610</v>
      </c>
      <c r="D289" s="39" t="s">
        <v>229</v>
      </c>
      <c r="E289" s="43">
        <v>0</v>
      </c>
      <c r="F289" s="43">
        <v>58</v>
      </c>
      <c r="G289" s="43">
        <v>0</v>
      </c>
      <c r="H289" s="43">
        <v>0</v>
      </c>
      <c r="I289" s="43">
        <v>0</v>
      </c>
      <c r="J289" s="43">
        <v>0</v>
      </c>
      <c r="K289" s="43">
        <v>1</v>
      </c>
      <c r="L289" s="43">
        <v>53</v>
      </c>
      <c r="M289" s="43">
        <v>2</v>
      </c>
      <c r="N289" s="43">
        <v>0</v>
      </c>
    </row>
    <row r="290" spans="1:14">
      <c r="A290" s="39" t="s">
        <v>60</v>
      </c>
      <c r="B290" s="39">
        <v>19</v>
      </c>
      <c r="C290" s="43">
        <v>410775</v>
      </c>
      <c r="D290" s="39" t="s">
        <v>389</v>
      </c>
      <c r="E290" s="43">
        <v>0</v>
      </c>
      <c r="F290" s="43">
        <v>3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60</v>
      </c>
      <c r="M290" s="43">
        <v>1</v>
      </c>
      <c r="N290" s="43">
        <v>6</v>
      </c>
    </row>
    <row r="291" spans="1:14">
      <c r="A291" s="39" t="s">
        <v>60</v>
      </c>
      <c r="B291" s="39">
        <v>19</v>
      </c>
      <c r="C291" s="43">
        <v>410900</v>
      </c>
      <c r="D291" s="39" t="s">
        <v>390</v>
      </c>
      <c r="E291" s="43">
        <v>0</v>
      </c>
      <c r="F291" s="43">
        <v>1</v>
      </c>
      <c r="G291" s="43">
        <v>1</v>
      </c>
      <c r="H291" s="43">
        <v>0</v>
      </c>
      <c r="I291" s="43">
        <v>0</v>
      </c>
      <c r="J291" s="43">
        <v>0</v>
      </c>
      <c r="K291" s="43">
        <v>1</v>
      </c>
      <c r="L291" s="43">
        <v>0</v>
      </c>
      <c r="M291" s="43">
        <v>0</v>
      </c>
      <c r="N291" s="43">
        <v>2</v>
      </c>
    </row>
    <row r="292" spans="1:14">
      <c r="A292" s="39" t="s">
        <v>60</v>
      </c>
      <c r="B292" s="39">
        <v>19</v>
      </c>
      <c r="C292" s="43">
        <v>410970</v>
      </c>
      <c r="D292" s="39" t="s">
        <v>122</v>
      </c>
      <c r="E292" s="43">
        <v>0</v>
      </c>
      <c r="F292" s="43">
        <v>1</v>
      </c>
      <c r="G292" s="43">
        <v>0</v>
      </c>
      <c r="H292" s="43">
        <v>1</v>
      </c>
      <c r="I292" s="43">
        <v>0</v>
      </c>
      <c r="J292" s="43">
        <v>4</v>
      </c>
      <c r="K292" s="43">
        <v>0</v>
      </c>
      <c r="L292" s="43">
        <v>101</v>
      </c>
      <c r="M292" s="43">
        <v>5</v>
      </c>
      <c r="N292" s="43">
        <v>4</v>
      </c>
    </row>
    <row r="293" spans="1:14">
      <c r="A293" s="39" t="s">
        <v>60</v>
      </c>
      <c r="B293" s="39">
        <v>19</v>
      </c>
      <c r="C293" s="43">
        <v>411170</v>
      </c>
      <c r="D293" s="39" t="s">
        <v>130</v>
      </c>
      <c r="E293" s="43">
        <v>0</v>
      </c>
      <c r="F293" s="43">
        <v>5</v>
      </c>
      <c r="G293" s="43">
        <v>11</v>
      </c>
      <c r="H293" s="43">
        <v>7</v>
      </c>
      <c r="I293" s="43">
        <v>0</v>
      </c>
      <c r="J293" s="43">
        <v>0</v>
      </c>
      <c r="K293" s="43">
        <v>11</v>
      </c>
      <c r="L293" s="43">
        <v>232</v>
      </c>
      <c r="M293" s="43">
        <v>0</v>
      </c>
      <c r="N293" s="43">
        <v>30</v>
      </c>
    </row>
    <row r="294" spans="1:14">
      <c r="A294" s="39" t="s">
        <v>60</v>
      </c>
      <c r="B294" s="39">
        <v>19</v>
      </c>
      <c r="C294" s="43">
        <v>411180</v>
      </c>
      <c r="D294" s="39" t="s">
        <v>391</v>
      </c>
      <c r="E294" s="43">
        <v>0</v>
      </c>
      <c r="F294" s="43">
        <v>4</v>
      </c>
      <c r="G294" s="43">
        <v>10</v>
      </c>
      <c r="H294" s="43">
        <v>0</v>
      </c>
      <c r="I294" s="43">
        <v>0</v>
      </c>
      <c r="J294" s="43">
        <v>0</v>
      </c>
      <c r="K294" s="43">
        <v>2</v>
      </c>
      <c r="L294" s="43">
        <v>68</v>
      </c>
      <c r="M294" s="43">
        <v>0</v>
      </c>
      <c r="N294" s="43">
        <v>7</v>
      </c>
    </row>
    <row r="295" spans="1:14">
      <c r="A295" s="39" t="s">
        <v>60</v>
      </c>
      <c r="B295" s="39">
        <v>19</v>
      </c>
      <c r="C295" s="43">
        <v>411230</v>
      </c>
      <c r="D295" s="39" t="s">
        <v>133</v>
      </c>
      <c r="E295" s="43">
        <v>0</v>
      </c>
      <c r="F295" s="43">
        <v>5</v>
      </c>
      <c r="G295" s="43">
        <v>4</v>
      </c>
      <c r="H295" s="43">
        <v>0</v>
      </c>
      <c r="I295" s="43">
        <v>0</v>
      </c>
      <c r="J295" s="43">
        <v>0</v>
      </c>
      <c r="K295" s="43">
        <v>4</v>
      </c>
      <c r="L295" s="43">
        <v>110</v>
      </c>
      <c r="M295" s="43">
        <v>0</v>
      </c>
      <c r="N295" s="43">
        <v>26</v>
      </c>
    </row>
    <row r="296" spans="1:14">
      <c r="A296" s="39" t="s">
        <v>60</v>
      </c>
      <c r="B296" s="39">
        <v>19</v>
      </c>
      <c r="C296" s="43">
        <v>411280</v>
      </c>
      <c r="D296" s="39" t="s">
        <v>392</v>
      </c>
      <c r="E296" s="43">
        <v>0</v>
      </c>
      <c r="F296" s="43">
        <v>1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20</v>
      </c>
      <c r="M296" s="43">
        <v>0</v>
      </c>
      <c r="N296" s="43">
        <v>15</v>
      </c>
    </row>
    <row r="297" spans="1:14">
      <c r="A297" s="39" t="s">
        <v>60</v>
      </c>
      <c r="B297" s="39">
        <v>19</v>
      </c>
      <c r="C297" s="43">
        <v>411290</v>
      </c>
      <c r="D297" s="39" t="s">
        <v>134</v>
      </c>
      <c r="E297" s="43">
        <v>0</v>
      </c>
      <c r="F297" s="43">
        <v>2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</row>
    <row r="298" spans="1:14">
      <c r="A298" s="39" t="s">
        <v>60</v>
      </c>
      <c r="B298" s="39">
        <v>19</v>
      </c>
      <c r="C298" s="43">
        <v>411920</v>
      </c>
      <c r="D298" s="39" t="s">
        <v>230</v>
      </c>
      <c r="E298" s="43">
        <v>0</v>
      </c>
      <c r="F298" s="43">
        <v>1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39</v>
      </c>
      <c r="M298" s="43">
        <v>0</v>
      </c>
      <c r="N298" s="43">
        <v>5</v>
      </c>
    </row>
    <row r="299" spans="1:14">
      <c r="A299" s="39" t="s">
        <v>60</v>
      </c>
      <c r="B299" s="39">
        <v>19</v>
      </c>
      <c r="C299" s="43">
        <v>412070</v>
      </c>
      <c r="D299" s="39" t="s">
        <v>168</v>
      </c>
      <c r="E299" s="43">
        <v>0</v>
      </c>
      <c r="F299" s="43">
        <v>53</v>
      </c>
      <c r="G299" s="43">
        <v>30</v>
      </c>
      <c r="H299" s="43">
        <v>3</v>
      </c>
      <c r="I299" s="43">
        <v>36</v>
      </c>
      <c r="J299" s="43">
        <v>12</v>
      </c>
      <c r="K299" s="43">
        <v>76</v>
      </c>
      <c r="L299" s="43">
        <v>220</v>
      </c>
      <c r="M299" s="43">
        <v>10</v>
      </c>
      <c r="N299" s="43">
        <v>144</v>
      </c>
    </row>
    <row r="300" spans="1:14">
      <c r="A300" s="39" t="s">
        <v>60</v>
      </c>
      <c r="B300" s="39">
        <v>19</v>
      </c>
      <c r="C300" s="43">
        <v>412180</v>
      </c>
      <c r="D300" s="39" t="s">
        <v>393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65</v>
      </c>
      <c r="M300" s="43">
        <v>0</v>
      </c>
      <c r="N300" s="43">
        <v>0</v>
      </c>
    </row>
    <row r="301" spans="1:14">
      <c r="A301" s="39" t="s">
        <v>60</v>
      </c>
      <c r="B301" s="39">
        <v>19</v>
      </c>
      <c r="C301" s="43">
        <v>412290</v>
      </c>
      <c r="D301" s="39" t="s">
        <v>394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1</v>
      </c>
      <c r="M301" s="43">
        <v>0</v>
      </c>
      <c r="N301" s="43">
        <v>1</v>
      </c>
    </row>
    <row r="302" spans="1:14">
      <c r="A302" s="39" t="s">
        <v>60</v>
      </c>
      <c r="B302" s="39">
        <v>19</v>
      </c>
      <c r="C302" s="43">
        <v>412400</v>
      </c>
      <c r="D302" s="39" t="s">
        <v>178</v>
      </c>
      <c r="E302" s="43">
        <v>0</v>
      </c>
      <c r="F302" s="43">
        <v>2</v>
      </c>
      <c r="G302" s="43">
        <v>54</v>
      </c>
      <c r="H302" s="43">
        <v>0</v>
      </c>
      <c r="I302" s="43">
        <v>0</v>
      </c>
      <c r="J302" s="43">
        <v>0</v>
      </c>
      <c r="K302" s="43">
        <v>0</v>
      </c>
      <c r="L302" s="43">
        <v>169</v>
      </c>
      <c r="M302" s="43">
        <v>0</v>
      </c>
      <c r="N302" s="43">
        <v>51</v>
      </c>
    </row>
    <row r="303" spans="1:14">
      <c r="A303" s="39" t="s">
        <v>60</v>
      </c>
      <c r="B303" s="39">
        <v>19</v>
      </c>
      <c r="C303" s="43">
        <v>412410</v>
      </c>
      <c r="D303" s="39" t="s">
        <v>181</v>
      </c>
      <c r="E303" s="43">
        <v>0</v>
      </c>
      <c r="F303" s="43">
        <v>5</v>
      </c>
      <c r="G303" s="43">
        <v>2</v>
      </c>
      <c r="H303" s="43">
        <v>0</v>
      </c>
      <c r="I303" s="43">
        <v>0</v>
      </c>
      <c r="J303" s="43">
        <v>0</v>
      </c>
      <c r="K303" s="43">
        <v>0</v>
      </c>
      <c r="L303" s="43">
        <v>11</v>
      </c>
      <c r="M303" s="43">
        <v>1</v>
      </c>
      <c r="N303" s="43">
        <v>15</v>
      </c>
    </row>
    <row r="304" spans="1:14">
      <c r="A304" s="39" t="s">
        <v>60</v>
      </c>
      <c r="B304" s="39">
        <v>19</v>
      </c>
      <c r="C304" s="43">
        <v>412540</v>
      </c>
      <c r="D304" s="39" t="s">
        <v>395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338</v>
      </c>
      <c r="M304" s="43">
        <v>0</v>
      </c>
      <c r="N304" s="43">
        <v>0</v>
      </c>
    </row>
    <row r="305" spans="1:14">
      <c r="A305" s="39" t="s">
        <v>60</v>
      </c>
      <c r="B305" s="39">
        <v>19</v>
      </c>
      <c r="C305" s="43">
        <v>412780</v>
      </c>
      <c r="D305" s="39" t="s">
        <v>186</v>
      </c>
      <c r="E305" s="43">
        <v>0</v>
      </c>
      <c r="F305" s="43">
        <v>13</v>
      </c>
      <c r="G305" s="43">
        <v>0</v>
      </c>
      <c r="H305" s="43">
        <v>0</v>
      </c>
      <c r="I305" s="43">
        <v>3</v>
      </c>
      <c r="J305" s="43">
        <v>0</v>
      </c>
      <c r="K305" s="43">
        <v>0</v>
      </c>
      <c r="L305" s="43">
        <v>16</v>
      </c>
      <c r="M305" s="43">
        <v>1</v>
      </c>
      <c r="N305" s="43">
        <v>11</v>
      </c>
    </row>
    <row r="306" spans="1:14">
      <c r="A306" s="39" t="s">
        <v>60</v>
      </c>
      <c r="B306" s="39">
        <v>19</v>
      </c>
      <c r="C306" s="43">
        <v>412850</v>
      </c>
      <c r="D306" s="39" t="s">
        <v>84</v>
      </c>
      <c r="E306" s="43">
        <v>6</v>
      </c>
      <c r="F306" s="43">
        <v>10</v>
      </c>
      <c r="G306" s="43">
        <v>6</v>
      </c>
      <c r="H306" s="43">
        <v>0</v>
      </c>
      <c r="I306" s="43">
        <v>1</v>
      </c>
      <c r="J306" s="43">
        <v>1</v>
      </c>
      <c r="K306" s="43">
        <v>0</v>
      </c>
      <c r="L306" s="43">
        <v>88</v>
      </c>
      <c r="M306" s="43">
        <v>1</v>
      </c>
      <c r="N306" s="43">
        <v>2</v>
      </c>
    </row>
    <row r="307" spans="1:14">
      <c r="A307" s="38" t="s">
        <v>60</v>
      </c>
      <c r="B307" s="38">
        <v>20</v>
      </c>
      <c r="C307" s="44">
        <v>410200</v>
      </c>
      <c r="D307" s="38" t="s">
        <v>396</v>
      </c>
      <c r="E307" s="44">
        <v>0</v>
      </c>
      <c r="F307" s="44">
        <v>0</v>
      </c>
      <c r="G307" s="44">
        <v>4</v>
      </c>
      <c r="H307" s="44">
        <v>0</v>
      </c>
      <c r="I307" s="44">
        <v>0</v>
      </c>
      <c r="J307" s="44">
        <v>1</v>
      </c>
      <c r="K307" s="44">
        <v>0</v>
      </c>
      <c r="L307" s="44">
        <v>14</v>
      </c>
      <c r="M307" s="44">
        <v>0</v>
      </c>
      <c r="N307" s="44">
        <v>0</v>
      </c>
    </row>
    <row r="308" spans="1:14">
      <c r="A308" s="38" t="s">
        <v>60</v>
      </c>
      <c r="B308" s="38">
        <v>20</v>
      </c>
      <c r="C308" s="44">
        <v>410715</v>
      </c>
      <c r="D308" s="38" t="s">
        <v>108</v>
      </c>
      <c r="E308" s="44">
        <v>0</v>
      </c>
      <c r="F308" s="44">
        <v>0</v>
      </c>
      <c r="G308" s="44">
        <v>7</v>
      </c>
      <c r="H308" s="44">
        <v>1</v>
      </c>
      <c r="I308" s="44">
        <v>0</v>
      </c>
      <c r="J308" s="44">
        <v>4</v>
      </c>
      <c r="K308" s="44">
        <v>0</v>
      </c>
      <c r="L308" s="44">
        <v>0</v>
      </c>
      <c r="M308" s="44">
        <v>0</v>
      </c>
      <c r="N308" s="44">
        <v>0</v>
      </c>
    </row>
    <row r="309" spans="1:14">
      <c r="A309" s="38" t="s">
        <v>60</v>
      </c>
      <c r="B309" s="38">
        <v>20</v>
      </c>
      <c r="C309" s="44">
        <v>410753</v>
      </c>
      <c r="D309" s="38" t="s">
        <v>397</v>
      </c>
      <c r="E309" s="44">
        <v>0</v>
      </c>
      <c r="F309" s="44">
        <v>4</v>
      </c>
      <c r="G309" s="44">
        <v>0</v>
      </c>
      <c r="H309" s="44">
        <v>0</v>
      </c>
      <c r="I309" s="44">
        <v>5</v>
      </c>
      <c r="J309" s="44">
        <v>0</v>
      </c>
      <c r="K309" s="44">
        <v>0</v>
      </c>
      <c r="L309" s="44">
        <v>420</v>
      </c>
      <c r="M309" s="44">
        <v>0</v>
      </c>
      <c r="N309" s="44">
        <v>0</v>
      </c>
    </row>
    <row r="310" spans="1:14">
      <c r="A310" s="38" t="s">
        <v>60</v>
      </c>
      <c r="B310" s="38">
        <v>20</v>
      </c>
      <c r="C310" s="44">
        <v>410880</v>
      </c>
      <c r="D310" s="38" t="s">
        <v>231</v>
      </c>
      <c r="E310" s="44">
        <v>0</v>
      </c>
      <c r="F310" s="44">
        <v>5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25</v>
      </c>
      <c r="M310" s="44">
        <v>0</v>
      </c>
      <c r="N310" s="44">
        <v>3</v>
      </c>
    </row>
    <row r="311" spans="1:14">
      <c r="A311" s="38" t="s">
        <v>60</v>
      </c>
      <c r="B311" s="38">
        <v>20</v>
      </c>
      <c r="C311" s="44">
        <v>411460</v>
      </c>
      <c r="D311" s="38" t="s">
        <v>145</v>
      </c>
      <c r="E311" s="44">
        <v>1</v>
      </c>
      <c r="F311" s="44">
        <v>4</v>
      </c>
      <c r="G311" s="44">
        <v>2</v>
      </c>
      <c r="H311" s="44">
        <v>1</v>
      </c>
      <c r="I311" s="44">
        <v>4</v>
      </c>
      <c r="J311" s="44">
        <v>1</v>
      </c>
      <c r="K311" s="44">
        <v>1</v>
      </c>
      <c r="L311" s="44">
        <v>7</v>
      </c>
      <c r="M311" s="44">
        <v>3</v>
      </c>
      <c r="N311" s="44">
        <v>4</v>
      </c>
    </row>
    <row r="312" spans="1:14">
      <c r="A312" s="38" t="s">
        <v>60</v>
      </c>
      <c r="B312" s="38">
        <v>20</v>
      </c>
      <c r="C312" s="44">
        <v>411535</v>
      </c>
      <c r="D312" s="38" t="s">
        <v>146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18</v>
      </c>
      <c r="M312" s="44">
        <v>0</v>
      </c>
      <c r="N312" s="44">
        <v>0</v>
      </c>
    </row>
    <row r="313" spans="1:14">
      <c r="A313" s="38" t="s">
        <v>60</v>
      </c>
      <c r="B313" s="38">
        <v>20</v>
      </c>
      <c r="C313" s="44">
        <v>411585</v>
      </c>
      <c r="D313" s="38" t="s">
        <v>147</v>
      </c>
      <c r="E313" s="44">
        <v>0</v>
      </c>
      <c r="F313" s="44">
        <v>0</v>
      </c>
      <c r="G313" s="44">
        <v>5</v>
      </c>
      <c r="H313" s="44">
        <v>9</v>
      </c>
      <c r="I313" s="44">
        <v>2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</row>
    <row r="314" spans="1:14">
      <c r="A314" s="38" t="s">
        <v>60</v>
      </c>
      <c r="B314" s="38">
        <v>20</v>
      </c>
      <c r="C314" s="44">
        <v>411722</v>
      </c>
      <c r="D314" s="38" t="s">
        <v>153</v>
      </c>
      <c r="E314" s="44">
        <v>1</v>
      </c>
      <c r="F314" s="44">
        <v>1</v>
      </c>
      <c r="G314" s="44">
        <v>0</v>
      </c>
      <c r="H314" s="44">
        <v>1</v>
      </c>
      <c r="I314" s="44">
        <v>1</v>
      </c>
      <c r="J314" s="44">
        <v>1</v>
      </c>
      <c r="K314" s="44">
        <v>1</v>
      </c>
      <c r="L314" s="44">
        <v>116</v>
      </c>
      <c r="M314" s="44">
        <v>1</v>
      </c>
      <c r="N314" s="44">
        <v>3</v>
      </c>
    </row>
    <row r="315" spans="1:14">
      <c r="A315" s="38" t="s">
        <v>60</v>
      </c>
      <c r="B315" s="38">
        <v>20</v>
      </c>
      <c r="C315" s="44">
        <v>411745</v>
      </c>
      <c r="D315" s="38" t="s">
        <v>154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1</v>
      </c>
      <c r="M315" s="44">
        <v>0</v>
      </c>
      <c r="N315" s="44">
        <v>10</v>
      </c>
    </row>
    <row r="316" spans="1:14">
      <c r="A316" s="38" t="s">
        <v>60</v>
      </c>
      <c r="B316" s="38">
        <v>20</v>
      </c>
      <c r="C316" s="44">
        <v>411790</v>
      </c>
      <c r="D316" s="38" t="s">
        <v>156</v>
      </c>
      <c r="E316" s="44">
        <v>0</v>
      </c>
      <c r="F316" s="44">
        <v>17</v>
      </c>
      <c r="G316" s="44">
        <v>5</v>
      </c>
      <c r="H316" s="44">
        <v>0</v>
      </c>
      <c r="I316" s="44">
        <v>0</v>
      </c>
      <c r="J316" s="44">
        <v>0</v>
      </c>
      <c r="K316" s="44">
        <v>5</v>
      </c>
      <c r="L316" s="44">
        <v>177</v>
      </c>
      <c r="M316" s="44">
        <v>0</v>
      </c>
      <c r="N316" s="44">
        <v>3</v>
      </c>
    </row>
    <row r="317" spans="1:14">
      <c r="A317" s="38" t="s">
        <v>60</v>
      </c>
      <c r="B317" s="38">
        <v>20</v>
      </c>
      <c r="C317" s="44">
        <v>411845</v>
      </c>
      <c r="D317" s="38" t="s">
        <v>398</v>
      </c>
      <c r="E317" s="44">
        <v>0</v>
      </c>
      <c r="F317" s="44">
        <v>0</v>
      </c>
      <c r="G317" s="44">
        <v>0</v>
      </c>
      <c r="H317" s="44">
        <v>0</v>
      </c>
      <c r="I317" s="44">
        <v>6</v>
      </c>
      <c r="J317" s="44">
        <v>7</v>
      </c>
      <c r="K317" s="44">
        <v>0</v>
      </c>
      <c r="L317" s="44">
        <v>124</v>
      </c>
      <c r="M317" s="44">
        <v>0</v>
      </c>
      <c r="N317" s="44">
        <v>0</v>
      </c>
    </row>
    <row r="318" spans="1:14">
      <c r="A318" s="38" t="s">
        <v>60</v>
      </c>
      <c r="B318" s="38">
        <v>20</v>
      </c>
      <c r="C318" s="44">
        <v>412350</v>
      </c>
      <c r="D318" s="38" t="s">
        <v>81</v>
      </c>
      <c r="E318" s="44">
        <v>0</v>
      </c>
      <c r="F318" s="44">
        <v>30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36</v>
      </c>
      <c r="M318" s="44">
        <v>2</v>
      </c>
      <c r="N318" s="44">
        <v>27</v>
      </c>
    </row>
    <row r="319" spans="1:14">
      <c r="A319" s="38" t="s">
        <v>60</v>
      </c>
      <c r="B319" s="38">
        <v>20</v>
      </c>
      <c r="C319" s="44">
        <v>412575</v>
      </c>
      <c r="D319" s="38" t="s">
        <v>399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3</v>
      </c>
      <c r="M319" s="44">
        <v>0</v>
      </c>
      <c r="N319" s="44">
        <v>0</v>
      </c>
    </row>
    <row r="320" spans="1:14">
      <c r="A320" s="38" t="s">
        <v>60</v>
      </c>
      <c r="B320" s="38">
        <v>20</v>
      </c>
      <c r="C320" s="44">
        <v>412740</v>
      </c>
      <c r="D320" s="38" t="s">
        <v>400</v>
      </c>
      <c r="E320" s="44">
        <v>0</v>
      </c>
      <c r="F320" s="44">
        <v>10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14</v>
      </c>
      <c r="M320" s="44">
        <v>4</v>
      </c>
      <c r="N320" s="44">
        <v>0</v>
      </c>
    </row>
    <row r="321" spans="1:14">
      <c r="A321" s="38" t="s">
        <v>60</v>
      </c>
      <c r="B321" s="38">
        <v>20</v>
      </c>
      <c r="C321" s="44">
        <v>412770</v>
      </c>
      <c r="D321" s="38" t="s">
        <v>83</v>
      </c>
      <c r="E321" s="44">
        <v>0</v>
      </c>
      <c r="F321" s="44">
        <v>3</v>
      </c>
      <c r="G321" s="44">
        <v>1</v>
      </c>
      <c r="H321" s="44">
        <v>0</v>
      </c>
      <c r="I321" s="44">
        <v>0</v>
      </c>
      <c r="J321" s="44">
        <v>1</v>
      </c>
      <c r="K321" s="44">
        <v>0</v>
      </c>
      <c r="L321" s="44">
        <v>11</v>
      </c>
      <c r="M321" s="44">
        <v>0</v>
      </c>
      <c r="N321" s="44">
        <v>0</v>
      </c>
    </row>
    <row r="322" spans="1:14">
      <c r="A322" s="38" t="s">
        <v>60</v>
      </c>
      <c r="B322" s="38">
        <v>20</v>
      </c>
      <c r="C322" s="44">
        <v>412795</v>
      </c>
      <c r="D322" s="38" t="s">
        <v>401</v>
      </c>
      <c r="E322" s="44">
        <v>0</v>
      </c>
      <c r="F322" s="44">
        <v>2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1</v>
      </c>
    </row>
    <row r="323" spans="1:14">
      <c r="A323" s="39" t="s">
        <v>60</v>
      </c>
      <c r="B323" s="39">
        <v>21</v>
      </c>
      <c r="C323" s="43">
        <v>410700</v>
      </c>
      <c r="D323" s="39" t="s">
        <v>402</v>
      </c>
      <c r="E323" s="43">
        <v>0</v>
      </c>
      <c r="F323" s="43">
        <v>1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</row>
    <row r="324" spans="1:14">
      <c r="A324" s="39" t="s">
        <v>60</v>
      </c>
      <c r="B324" s="39">
        <v>21</v>
      </c>
      <c r="C324" s="43">
        <v>411730</v>
      </c>
      <c r="D324" s="39" t="s">
        <v>403</v>
      </c>
      <c r="E324" s="43">
        <v>0</v>
      </c>
      <c r="F324" s="43">
        <v>1</v>
      </c>
      <c r="G324" s="43">
        <v>2</v>
      </c>
      <c r="H324" s="43">
        <v>1</v>
      </c>
      <c r="I324" s="43">
        <v>0</v>
      </c>
      <c r="J324" s="43">
        <v>0</v>
      </c>
      <c r="K324" s="43">
        <v>2</v>
      </c>
      <c r="L324" s="43">
        <v>9</v>
      </c>
      <c r="M324" s="43">
        <v>5</v>
      </c>
      <c r="N324" s="43">
        <v>2</v>
      </c>
    </row>
    <row r="325" spans="1:14">
      <c r="A325" s="39" t="s">
        <v>60</v>
      </c>
      <c r="B325" s="39">
        <v>21</v>
      </c>
      <c r="C325" s="43">
        <v>412170</v>
      </c>
      <c r="D325" s="39" t="s">
        <v>404</v>
      </c>
      <c r="E325" s="43">
        <v>0</v>
      </c>
      <c r="F325" s="43">
        <v>1</v>
      </c>
      <c r="G325" s="43">
        <v>0</v>
      </c>
      <c r="H325" s="43">
        <v>1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1</v>
      </c>
    </row>
    <row r="326" spans="1:14">
      <c r="A326" s="39" t="s">
        <v>60</v>
      </c>
      <c r="B326" s="39">
        <v>21</v>
      </c>
      <c r="C326" s="43">
        <v>412710</v>
      </c>
      <c r="D326" s="39" t="s">
        <v>405</v>
      </c>
      <c r="E326" s="43">
        <v>0</v>
      </c>
      <c r="F326" s="43">
        <v>0</v>
      </c>
      <c r="G326" s="43">
        <v>7</v>
      </c>
      <c r="H326" s="43">
        <v>0</v>
      </c>
      <c r="I326" s="43">
        <v>0</v>
      </c>
      <c r="J326" s="43">
        <v>0</v>
      </c>
      <c r="K326" s="43">
        <v>0</v>
      </c>
      <c r="L326" s="43">
        <v>26</v>
      </c>
      <c r="M326" s="43">
        <v>0</v>
      </c>
      <c r="N326" s="43">
        <v>0</v>
      </c>
    </row>
    <row r="327" spans="1:14">
      <c r="A327" s="39" t="s">
        <v>60</v>
      </c>
      <c r="B327" s="39">
        <v>21</v>
      </c>
      <c r="C327" s="43">
        <v>412750</v>
      </c>
      <c r="D327" s="39" t="s">
        <v>406</v>
      </c>
      <c r="E327" s="43">
        <v>0</v>
      </c>
      <c r="F327" s="43">
        <v>3</v>
      </c>
      <c r="G327" s="43">
        <v>410</v>
      </c>
      <c r="H327" s="43">
        <v>0</v>
      </c>
      <c r="I327" s="43">
        <v>0</v>
      </c>
      <c r="J327" s="43">
        <v>0</v>
      </c>
      <c r="K327" s="43">
        <v>0</v>
      </c>
      <c r="L327" s="43">
        <v>226</v>
      </c>
      <c r="M327" s="43">
        <v>1</v>
      </c>
      <c r="N327" s="43">
        <v>1</v>
      </c>
    </row>
    <row r="328" spans="1:14">
      <c r="A328" s="38" t="s">
        <v>60</v>
      </c>
      <c r="B328" s="38">
        <v>22</v>
      </c>
      <c r="C328" s="44">
        <v>410185</v>
      </c>
      <c r="D328" s="38" t="s">
        <v>407</v>
      </c>
      <c r="E328" s="44">
        <v>0</v>
      </c>
      <c r="F328" s="44">
        <v>1</v>
      </c>
      <c r="G328" s="44">
        <v>0</v>
      </c>
      <c r="H328" s="44">
        <v>0</v>
      </c>
      <c r="I328" s="44">
        <v>0</v>
      </c>
      <c r="J328" s="44">
        <v>1</v>
      </c>
      <c r="K328" s="44">
        <v>2</v>
      </c>
      <c r="L328" s="44">
        <v>4</v>
      </c>
      <c r="M328" s="44">
        <v>1</v>
      </c>
      <c r="N328" s="44">
        <v>0</v>
      </c>
    </row>
    <row r="329" spans="1:14">
      <c r="A329" s="38" t="s">
        <v>60</v>
      </c>
      <c r="B329" s="38">
        <v>22</v>
      </c>
      <c r="C329" s="44">
        <v>410440</v>
      </c>
      <c r="D329" s="38" t="s">
        <v>103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17</v>
      </c>
      <c r="M329" s="44">
        <v>0</v>
      </c>
      <c r="N329" s="44">
        <v>0</v>
      </c>
    </row>
    <row r="330" spans="1:14">
      <c r="A330" s="38" t="s">
        <v>60</v>
      </c>
      <c r="B330" s="38">
        <v>22</v>
      </c>
      <c r="C330" s="44">
        <v>410685</v>
      </c>
      <c r="D330" s="38" t="s">
        <v>408</v>
      </c>
      <c r="E330" s="44">
        <v>0</v>
      </c>
      <c r="F330" s="44">
        <v>0</v>
      </c>
      <c r="G330" s="44">
        <v>1</v>
      </c>
      <c r="H330" s="44">
        <v>0</v>
      </c>
      <c r="I330" s="44">
        <v>0</v>
      </c>
      <c r="J330" s="44">
        <v>0</v>
      </c>
      <c r="K330" s="44">
        <v>0</v>
      </c>
      <c r="L330" s="44">
        <v>11</v>
      </c>
      <c r="M330" s="44">
        <v>0</v>
      </c>
      <c r="N330" s="44">
        <v>1</v>
      </c>
    </row>
    <row r="331" spans="1:14">
      <c r="A331" s="38" t="s">
        <v>60</v>
      </c>
      <c r="B331" s="38">
        <v>22</v>
      </c>
      <c r="C331" s="44">
        <v>410855</v>
      </c>
      <c r="D331" s="38" t="s">
        <v>409</v>
      </c>
      <c r="E331" s="44">
        <v>0</v>
      </c>
      <c r="F331" s="44">
        <v>1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45</v>
      </c>
      <c r="M331" s="44">
        <v>0</v>
      </c>
      <c r="N331" s="44">
        <v>0</v>
      </c>
    </row>
    <row r="332" spans="1:14">
      <c r="A332" s="38" t="s">
        <v>60</v>
      </c>
      <c r="B332" s="38">
        <v>22</v>
      </c>
      <c r="C332" s="44">
        <v>411250</v>
      </c>
      <c r="D332" s="38" t="s">
        <v>410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41</v>
      </c>
      <c r="M332" s="44">
        <v>0</v>
      </c>
      <c r="N332" s="44">
        <v>0</v>
      </c>
    </row>
    <row r="333" spans="1:14">
      <c r="A333" s="38" t="s">
        <v>60</v>
      </c>
      <c r="B333" s="38">
        <v>22</v>
      </c>
      <c r="C333" s="44">
        <v>411342</v>
      </c>
      <c r="D333" s="38" t="s">
        <v>411</v>
      </c>
      <c r="E333" s="44">
        <v>0</v>
      </c>
      <c r="F333" s="44">
        <v>0</v>
      </c>
      <c r="G333" s="44">
        <v>0</v>
      </c>
      <c r="H333" s="44">
        <v>1</v>
      </c>
      <c r="I333" s="44">
        <v>0</v>
      </c>
      <c r="J333" s="44">
        <v>0</v>
      </c>
      <c r="K333" s="44">
        <v>0</v>
      </c>
      <c r="L333" s="44">
        <v>58</v>
      </c>
      <c r="M333" s="44">
        <v>1</v>
      </c>
      <c r="N333" s="44">
        <v>0</v>
      </c>
    </row>
    <row r="334" spans="1:14">
      <c r="A334" s="38" t="s">
        <v>60</v>
      </c>
      <c r="B334" s="38">
        <v>22</v>
      </c>
      <c r="C334" s="44">
        <v>411375</v>
      </c>
      <c r="D334" s="38" t="s">
        <v>412</v>
      </c>
      <c r="E334" s="44">
        <v>0</v>
      </c>
      <c r="F334" s="44">
        <v>2</v>
      </c>
      <c r="G334" s="44">
        <v>0</v>
      </c>
      <c r="H334" s="44">
        <v>0</v>
      </c>
      <c r="I334" s="44">
        <v>0</v>
      </c>
      <c r="J334" s="44">
        <v>0</v>
      </c>
      <c r="K334" s="44">
        <v>2</v>
      </c>
      <c r="L334" s="44">
        <v>419</v>
      </c>
      <c r="M334" s="44">
        <v>0</v>
      </c>
      <c r="N334" s="44">
        <v>0</v>
      </c>
    </row>
    <row r="335" spans="1:14">
      <c r="A335" s="38" t="s">
        <v>60</v>
      </c>
      <c r="B335" s="38">
        <v>22</v>
      </c>
      <c r="C335" s="44">
        <v>411573</v>
      </c>
      <c r="D335" s="38" t="s">
        <v>413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11</v>
      </c>
      <c r="M335" s="44">
        <v>0</v>
      </c>
      <c r="N335" s="44">
        <v>0</v>
      </c>
    </row>
    <row r="336" spans="1:14">
      <c r="A336" s="38" t="s">
        <v>60</v>
      </c>
      <c r="B336" s="38">
        <v>22</v>
      </c>
      <c r="C336" s="44">
        <v>411727</v>
      </c>
      <c r="D336" s="38" t="s">
        <v>414</v>
      </c>
      <c r="E336" s="44">
        <v>12</v>
      </c>
      <c r="F336" s="44">
        <v>24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20</v>
      </c>
      <c r="M336" s="44">
        <v>0</v>
      </c>
      <c r="N336" s="44">
        <v>0</v>
      </c>
    </row>
    <row r="337" spans="1:14">
      <c r="A337" s="38" t="s">
        <v>60</v>
      </c>
      <c r="B337" s="38">
        <v>22</v>
      </c>
      <c r="C337" s="44">
        <v>412217</v>
      </c>
      <c r="D337" s="38" t="s">
        <v>415</v>
      </c>
      <c r="E337" s="44">
        <v>0</v>
      </c>
      <c r="F337" s="44">
        <v>4</v>
      </c>
      <c r="G337" s="44">
        <v>0</v>
      </c>
      <c r="H337" s="44">
        <v>3</v>
      </c>
      <c r="I337" s="44">
        <v>1</v>
      </c>
      <c r="J337" s="44">
        <v>4</v>
      </c>
      <c r="K337" s="44">
        <v>0</v>
      </c>
      <c r="L337" s="44">
        <v>52</v>
      </c>
      <c r="M337" s="44">
        <v>1</v>
      </c>
      <c r="N337" s="44">
        <v>5</v>
      </c>
    </row>
    <row r="338" spans="1:14">
      <c r="A338" s="38" t="s">
        <v>60</v>
      </c>
      <c r="B338" s="38">
        <v>22</v>
      </c>
      <c r="C338" s="44">
        <v>412265</v>
      </c>
      <c r="D338" s="38" t="s">
        <v>416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79</v>
      </c>
      <c r="M338" s="44">
        <v>0</v>
      </c>
      <c r="N338" s="44">
        <v>0</v>
      </c>
    </row>
    <row r="339" spans="1:14">
      <c r="A339" s="38" t="s">
        <v>60</v>
      </c>
      <c r="B339" s="38">
        <v>22</v>
      </c>
      <c r="C339" s="44">
        <v>412385</v>
      </c>
      <c r="D339" s="38" t="s">
        <v>417</v>
      </c>
      <c r="E339" s="44">
        <v>0</v>
      </c>
      <c r="F339" s="44">
        <v>1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7</v>
      </c>
      <c r="M339" s="44">
        <v>0</v>
      </c>
      <c r="N339" s="44">
        <v>0</v>
      </c>
    </row>
    <row r="340" spans="1:14">
      <c r="A340" s="38" t="s">
        <v>60</v>
      </c>
      <c r="B340" s="38">
        <v>22</v>
      </c>
      <c r="C340" s="44">
        <v>412500</v>
      </c>
      <c r="D340" s="38" t="s">
        <v>418</v>
      </c>
      <c r="E340" s="44">
        <v>0</v>
      </c>
      <c r="F340" s="44">
        <v>0</v>
      </c>
      <c r="G340" s="44">
        <v>0</v>
      </c>
      <c r="H340" s="44">
        <v>14</v>
      </c>
      <c r="I340" s="44">
        <v>0</v>
      </c>
      <c r="J340" s="44">
        <v>0</v>
      </c>
      <c r="K340" s="44">
        <v>0</v>
      </c>
      <c r="L340" s="44">
        <v>59</v>
      </c>
      <c r="M340" s="44">
        <v>0</v>
      </c>
      <c r="N340" s="44">
        <v>6</v>
      </c>
    </row>
    <row r="341" spans="1:14">
      <c r="A341" s="46" t="s">
        <v>60</v>
      </c>
      <c r="B341" s="46" t="s">
        <v>52</v>
      </c>
      <c r="C341" s="46" t="s">
        <v>62</v>
      </c>
      <c r="D341" s="46" t="s">
        <v>419</v>
      </c>
      <c r="E341" s="45">
        <f t="shared" ref="E341:N341" si="0">SUM(E11:E340)</f>
        <v>159</v>
      </c>
      <c r="F341" s="45">
        <f t="shared" si="0"/>
        <v>4452</v>
      </c>
      <c r="G341" s="45">
        <f t="shared" si="0"/>
        <v>2133</v>
      </c>
      <c r="H341" s="45">
        <f t="shared" si="0"/>
        <v>434</v>
      </c>
      <c r="I341" s="45">
        <f t="shared" si="0"/>
        <v>351</v>
      </c>
      <c r="J341" s="45">
        <f t="shared" si="0"/>
        <v>832</v>
      </c>
      <c r="K341" s="45">
        <f t="shared" si="0"/>
        <v>561</v>
      </c>
      <c r="L341" s="45">
        <f t="shared" si="0"/>
        <v>37391</v>
      </c>
      <c r="M341" s="45">
        <f t="shared" si="0"/>
        <v>419</v>
      </c>
      <c r="N341" s="45">
        <f t="shared" si="0"/>
        <v>4962</v>
      </c>
    </row>
    <row r="343" spans="1:14">
      <c r="A343" t="s">
        <v>63</v>
      </c>
    </row>
    <row r="344" spans="1:14">
      <c r="A344" t="s">
        <v>64</v>
      </c>
    </row>
    <row r="345" spans="1:14">
      <c r="A345" t="s">
        <v>420</v>
      </c>
    </row>
    <row r="346" spans="1:14">
      <c r="A346" t="s">
        <v>65</v>
      </c>
    </row>
  </sheetData>
  <mergeCells count="4">
    <mergeCell ref="A5:K5"/>
    <mergeCell ref="A6:N6"/>
    <mergeCell ref="A7:N7"/>
    <mergeCell ref="A8:N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5"/>
  <sheetViews>
    <sheetView showGridLines="0" workbookViewId="0">
      <pane ySplit="10" topLeftCell="A94" activePane="bottomLeft" state="frozen"/>
      <selection pane="bottomLeft" activeCell="D11" sqref="D11:D119"/>
    </sheetView>
  </sheetViews>
  <sheetFormatPr defaultRowHeight="15"/>
  <cols>
    <col min="1" max="1" width="8.5703125" customWidth="1"/>
    <col min="2" max="3" width="10.5703125" customWidth="1"/>
    <col min="4" max="4" width="33.140625" customWidth="1"/>
    <col min="5" max="5" width="32.7109375" bestFit="1" customWidth="1"/>
    <col min="6" max="6" width="21.5703125" customWidth="1"/>
    <col min="7" max="7" width="24.140625" customWidth="1"/>
    <col min="8" max="8" width="18.85546875" customWidth="1"/>
    <col min="9" max="9" width="30.140625" customWidth="1"/>
    <col min="10" max="10" width="19.85546875" customWidth="1"/>
    <col min="11" max="11" width="16.42578125" customWidth="1"/>
    <col min="12" max="12" width="15.28515625" customWidth="1"/>
    <col min="13" max="13" width="18.85546875" customWidth="1"/>
    <col min="14" max="14" width="24.140625" customWidth="1"/>
    <col min="15" max="259" width="8.5703125" customWidth="1"/>
    <col min="260" max="260" width="32.7109375" customWidth="1"/>
    <col min="261" max="261" width="23.140625" customWidth="1"/>
    <col min="262" max="262" width="21.5703125" customWidth="1"/>
    <col min="263" max="263" width="24.140625" customWidth="1"/>
    <col min="264" max="264" width="18.85546875" customWidth="1"/>
    <col min="265" max="265" width="20.5703125" customWidth="1"/>
    <col min="266" max="266" width="19.85546875" customWidth="1"/>
    <col min="267" max="267" width="16.42578125" customWidth="1"/>
    <col min="268" max="268" width="15.28515625" customWidth="1"/>
    <col min="269" max="269" width="18.85546875" customWidth="1"/>
    <col min="270" max="270" width="24.140625" customWidth="1"/>
    <col min="271" max="515" width="8.5703125" customWidth="1"/>
    <col min="516" max="516" width="32.7109375" customWidth="1"/>
    <col min="517" max="517" width="23.140625" customWidth="1"/>
    <col min="518" max="518" width="21.5703125" customWidth="1"/>
    <col min="519" max="519" width="24.140625" customWidth="1"/>
    <col min="520" max="520" width="18.85546875" customWidth="1"/>
    <col min="521" max="521" width="20.5703125" customWidth="1"/>
    <col min="522" max="522" width="19.85546875" customWidth="1"/>
    <col min="523" max="523" width="16.42578125" customWidth="1"/>
    <col min="524" max="524" width="15.28515625" customWidth="1"/>
    <col min="525" max="525" width="18.85546875" customWidth="1"/>
    <col min="526" max="526" width="24.140625" customWidth="1"/>
    <col min="527" max="771" width="8.5703125" customWidth="1"/>
    <col min="772" max="772" width="32.7109375" customWidth="1"/>
    <col min="773" max="773" width="23.140625" customWidth="1"/>
    <col min="774" max="774" width="21.5703125" customWidth="1"/>
    <col min="775" max="775" width="24.140625" customWidth="1"/>
    <col min="776" max="776" width="18.85546875" customWidth="1"/>
    <col min="777" max="777" width="20.5703125" customWidth="1"/>
    <col min="778" max="778" width="19.85546875" customWidth="1"/>
    <col min="779" max="779" width="16.42578125" customWidth="1"/>
    <col min="780" max="780" width="15.28515625" customWidth="1"/>
    <col min="781" max="781" width="18.85546875" customWidth="1"/>
    <col min="782" max="782" width="24.140625" customWidth="1"/>
    <col min="783" max="1025" width="8.5703125" customWidth="1"/>
  </cols>
  <sheetData>
    <row r="2" spans="1:16" ht="33" customHeight="1"/>
    <row r="3" spans="1:16" ht="15" customHeight="1"/>
    <row r="4" spans="1:16" ht="10.5" customHeight="1"/>
    <row r="5" spans="1:16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8"/>
    </row>
    <row r="6" spans="1:16" ht="25.5" customHeight="1">
      <c r="A6" s="112" t="s">
        <v>77</v>
      </c>
      <c r="B6" s="112"/>
      <c r="C6" s="112"/>
      <c r="D6" s="112"/>
      <c r="E6" s="112"/>
      <c r="F6" s="18"/>
      <c r="G6" s="18"/>
      <c r="H6" s="18"/>
      <c r="I6" s="18"/>
      <c r="J6" s="18"/>
      <c r="K6" s="18"/>
      <c r="L6" s="18"/>
      <c r="M6" s="18"/>
      <c r="N6" s="18"/>
      <c r="O6" s="10"/>
      <c r="P6" s="10"/>
    </row>
    <row r="7" spans="1:16" ht="19.5" customHeight="1">
      <c r="A7" s="112" t="s">
        <v>49</v>
      </c>
      <c r="B7" s="112"/>
      <c r="C7" s="112"/>
      <c r="D7" s="112"/>
      <c r="E7" s="112"/>
      <c r="F7" s="18"/>
      <c r="G7" s="18"/>
      <c r="H7" s="18"/>
      <c r="I7" s="18"/>
      <c r="J7" s="18"/>
      <c r="K7" s="18"/>
      <c r="L7" s="18"/>
      <c r="M7" s="18"/>
      <c r="N7" s="18"/>
      <c r="O7" s="10"/>
      <c r="P7" s="10"/>
    </row>
    <row r="8" spans="1:16" ht="19.5" customHeight="1">
      <c r="A8" s="114" t="s">
        <v>233</v>
      </c>
      <c r="B8" s="114"/>
      <c r="C8" s="114"/>
      <c r="D8" s="114"/>
      <c r="E8" s="114"/>
      <c r="F8" s="19"/>
      <c r="G8" s="19"/>
      <c r="H8" s="19"/>
      <c r="I8" s="19"/>
      <c r="J8" s="19"/>
      <c r="K8" s="19"/>
      <c r="L8" s="19"/>
      <c r="M8" s="19"/>
      <c r="N8" s="19"/>
      <c r="O8" s="10"/>
      <c r="P8" s="10"/>
    </row>
    <row r="9" spans="1:16" ht="20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6" ht="13.5" customHeight="1">
      <c r="A10" s="37" t="s">
        <v>50</v>
      </c>
      <c r="B10" s="37" t="s">
        <v>52</v>
      </c>
      <c r="C10" s="37" t="s">
        <v>51</v>
      </c>
      <c r="D10" s="37" t="s">
        <v>198</v>
      </c>
      <c r="E10" s="37" t="s">
        <v>199</v>
      </c>
      <c r="F10" s="20"/>
      <c r="G10" s="20"/>
      <c r="H10" s="20"/>
      <c r="I10" s="20"/>
      <c r="J10" s="20"/>
      <c r="K10" s="20"/>
      <c r="L10" s="20"/>
      <c r="M10" s="20"/>
      <c r="N10" s="20"/>
    </row>
    <row r="11" spans="1:16" ht="13.5" customHeight="1">
      <c r="A11" s="47" t="s">
        <v>60</v>
      </c>
      <c r="B11" s="47">
        <v>1</v>
      </c>
      <c r="C11" s="48">
        <v>410960</v>
      </c>
      <c r="D11" s="47" t="s">
        <v>200</v>
      </c>
      <c r="E11" s="48">
        <v>1</v>
      </c>
      <c r="F11" s="20"/>
      <c r="G11" s="20"/>
      <c r="H11" s="20"/>
      <c r="I11" s="20"/>
      <c r="J11" s="20"/>
      <c r="K11" s="20"/>
      <c r="L11" s="20"/>
      <c r="M11" s="20"/>
      <c r="N11" s="20"/>
    </row>
    <row r="12" spans="1:16">
      <c r="A12" s="49" t="s">
        <v>60</v>
      </c>
      <c r="B12" s="49">
        <v>2</v>
      </c>
      <c r="C12" s="50">
        <v>410180</v>
      </c>
      <c r="D12" s="49" t="s">
        <v>90</v>
      </c>
      <c r="E12" s="50">
        <v>22</v>
      </c>
      <c r="F12" s="20"/>
      <c r="G12" s="20"/>
      <c r="H12" s="20"/>
      <c r="I12" s="20"/>
      <c r="J12" s="20"/>
      <c r="K12" s="20"/>
      <c r="L12" s="20"/>
      <c r="M12" s="20"/>
      <c r="N12" s="20"/>
    </row>
    <row r="13" spans="1:16">
      <c r="A13" s="49" t="s">
        <v>60</v>
      </c>
      <c r="B13" s="49">
        <v>2</v>
      </c>
      <c r="C13" s="50">
        <v>410410</v>
      </c>
      <c r="D13" s="49" t="s">
        <v>201</v>
      </c>
      <c r="E13" s="50">
        <v>8</v>
      </c>
    </row>
    <row r="14" spans="1:16">
      <c r="A14" s="49" t="s">
        <v>60</v>
      </c>
      <c r="B14" s="49">
        <v>2</v>
      </c>
      <c r="C14" s="50">
        <v>410425</v>
      </c>
      <c r="D14" s="49" t="s">
        <v>102</v>
      </c>
      <c r="E14" s="50">
        <v>1</v>
      </c>
      <c r="F14" s="16"/>
      <c r="G14" s="16"/>
      <c r="H14" s="16"/>
      <c r="I14" s="16"/>
      <c r="J14" s="16"/>
      <c r="K14" s="16"/>
      <c r="L14" s="8"/>
      <c r="M14" s="8"/>
      <c r="N14" s="8"/>
    </row>
    <row r="15" spans="1:16">
      <c r="A15" s="49" t="s">
        <v>60</v>
      </c>
      <c r="B15" s="49">
        <v>2</v>
      </c>
      <c r="C15" s="50">
        <v>410690</v>
      </c>
      <c r="D15" s="49" t="s">
        <v>107</v>
      </c>
      <c r="E15" s="50">
        <v>15</v>
      </c>
    </row>
    <row r="16" spans="1:16">
      <c r="A16" s="49" t="s">
        <v>60</v>
      </c>
      <c r="B16" s="49">
        <v>2</v>
      </c>
      <c r="C16" s="50">
        <v>411320</v>
      </c>
      <c r="D16" s="49" t="s">
        <v>137</v>
      </c>
      <c r="E16" s="50">
        <v>19</v>
      </c>
    </row>
    <row r="17" spans="1:5">
      <c r="A17" s="49" t="s">
        <v>60</v>
      </c>
      <c r="B17" s="49">
        <v>2</v>
      </c>
      <c r="C17" s="50">
        <v>411915</v>
      </c>
      <c r="D17" s="49" t="s">
        <v>160</v>
      </c>
      <c r="E17" s="50">
        <v>8</v>
      </c>
    </row>
    <row r="18" spans="1:5">
      <c r="A18" s="49" t="s">
        <v>60</v>
      </c>
      <c r="B18" s="49">
        <v>2</v>
      </c>
      <c r="C18" s="50">
        <v>412120</v>
      </c>
      <c r="D18" s="49" t="s">
        <v>171</v>
      </c>
      <c r="E18" s="50">
        <v>2</v>
      </c>
    </row>
    <row r="19" spans="1:5">
      <c r="A19" s="49" t="s">
        <v>60</v>
      </c>
      <c r="B19" s="49">
        <v>2</v>
      </c>
      <c r="C19" s="50">
        <v>412220</v>
      </c>
      <c r="D19" s="49" t="s">
        <v>202</v>
      </c>
      <c r="E19" s="50">
        <v>16</v>
      </c>
    </row>
    <row r="20" spans="1:5">
      <c r="A20" s="49" t="s">
        <v>60</v>
      </c>
      <c r="B20" s="49">
        <v>2</v>
      </c>
      <c r="C20" s="50">
        <v>412550</v>
      </c>
      <c r="D20" s="49" t="s">
        <v>182</v>
      </c>
      <c r="E20" s="50">
        <v>77</v>
      </c>
    </row>
    <row r="21" spans="1:5">
      <c r="A21" s="47" t="s">
        <v>60</v>
      </c>
      <c r="B21" s="47">
        <v>3</v>
      </c>
      <c r="C21" s="48">
        <v>410490</v>
      </c>
      <c r="D21" s="47" t="s">
        <v>105</v>
      </c>
      <c r="E21" s="48">
        <v>33</v>
      </c>
    </row>
    <row r="22" spans="1:5">
      <c r="A22" s="47" t="s">
        <v>60</v>
      </c>
      <c r="B22" s="47">
        <v>3</v>
      </c>
      <c r="C22" s="48">
        <v>411200</v>
      </c>
      <c r="D22" s="47" t="s">
        <v>131</v>
      </c>
      <c r="E22" s="48">
        <v>6</v>
      </c>
    </row>
    <row r="23" spans="1:5">
      <c r="A23" s="47" t="s">
        <v>60</v>
      </c>
      <c r="B23" s="47">
        <v>3</v>
      </c>
      <c r="C23" s="48">
        <v>411990</v>
      </c>
      <c r="D23" s="47" t="s">
        <v>164</v>
      </c>
      <c r="E23" s="48">
        <v>16</v>
      </c>
    </row>
    <row r="24" spans="1:5">
      <c r="A24" s="49" t="s">
        <v>60</v>
      </c>
      <c r="B24" s="49">
        <v>4</v>
      </c>
      <c r="C24" s="50">
        <v>410773</v>
      </c>
      <c r="D24" s="49" t="s">
        <v>203</v>
      </c>
      <c r="E24" s="50">
        <v>34</v>
      </c>
    </row>
    <row r="25" spans="1:5">
      <c r="A25" s="49" t="s">
        <v>60</v>
      </c>
      <c r="B25" s="49">
        <v>4</v>
      </c>
      <c r="C25" s="50">
        <v>410895</v>
      </c>
      <c r="D25" s="49" t="s">
        <v>121</v>
      </c>
      <c r="E25" s="50">
        <v>27</v>
      </c>
    </row>
    <row r="26" spans="1:5">
      <c r="A26" s="49" t="s">
        <v>60</v>
      </c>
      <c r="B26" s="49">
        <v>4</v>
      </c>
      <c r="C26" s="50">
        <v>411010</v>
      </c>
      <c r="D26" s="49" t="s">
        <v>204</v>
      </c>
      <c r="E26" s="50">
        <v>1</v>
      </c>
    </row>
    <row r="27" spans="1:5">
      <c r="A27" s="49" t="s">
        <v>60</v>
      </c>
      <c r="B27" s="49">
        <v>4</v>
      </c>
      <c r="C27" s="50">
        <v>411070</v>
      </c>
      <c r="D27" s="49" t="s">
        <v>126</v>
      </c>
      <c r="E27" s="50">
        <v>1</v>
      </c>
    </row>
    <row r="28" spans="1:5">
      <c r="A28" s="49" t="s">
        <v>60</v>
      </c>
      <c r="B28" s="49">
        <v>4</v>
      </c>
      <c r="C28" s="50">
        <v>412150</v>
      </c>
      <c r="D28" s="49" t="s">
        <v>173</v>
      </c>
      <c r="E28" s="50">
        <v>48</v>
      </c>
    </row>
    <row r="29" spans="1:5">
      <c r="A29" s="49" t="s">
        <v>60</v>
      </c>
      <c r="B29" s="49">
        <v>4</v>
      </c>
      <c r="C29" s="50">
        <v>412200</v>
      </c>
      <c r="D29" s="49" t="s">
        <v>205</v>
      </c>
      <c r="E29" s="50">
        <v>5</v>
      </c>
    </row>
    <row r="30" spans="1:5">
      <c r="A30" s="47" t="s">
        <v>60</v>
      </c>
      <c r="B30" s="47">
        <v>5</v>
      </c>
      <c r="C30" s="48">
        <v>410304</v>
      </c>
      <c r="D30" s="47" t="s">
        <v>93</v>
      </c>
      <c r="E30" s="48">
        <v>5</v>
      </c>
    </row>
    <row r="31" spans="1:5">
      <c r="A31" s="47" t="s">
        <v>60</v>
      </c>
      <c r="B31" s="47">
        <v>5</v>
      </c>
      <c r="C31" s="48">
        <v>410442</v>
      </c>
      <c r="D31" s="47" t="s">
        <v>206</v>
      </c>
      <c r="E31" s="48">
        <v>2</v>
      </c>
    </row>
    <row r="32" spans="1:5">
      <c r="A32" s="47" t="s">
        <v>60</v>
      </c>
      <c r="B32" s="47">
        <v>5</v>
      </c>
      <c r="C32" s="48">
        <v>411325</v>
      </c>
      <c r="D32" s="47" t="s">
        <v>207</v>
      </c>
      <c r="E32" s="48">
        <v>2</v>
      </c>
    </row>
    <row r="33" spans="1:5">
      <c r="A33" s="47" t="s">
        <v>60</v>
      </c>
      <c r="B33" s="47">
        <v>5</v>
      </c>
      <c r="C33" s="48">
        <v>411330</v>
      </c>
      <c r="D33" s="47" t="s">
        <v>138</v>
      </c>
      <c r="E33" s="48">
        <v>50</v>
      </c>
    </row>
    <row r="34" spans="1:5">
      <c r="A34" s="47" t="s">
        <v>60</v>
      </c>
      <c r="B34" s="47">
        <v>5</v>
      </c>
      <c r="C34" s="48">
        <v>411705</v>
      </c>
      <c r="D34" s="47" t="s">
        <v>151</v>
      </c>
      <c r="E34" s="48">
        <v>8</v>
      </c>
    </row>
    <row r="35" spans="1:5">
      <c r="A35" s="47" t="s">
        <v>60</v>
      </c>
      <c r="B35" s="47">
        <v>5</v>
      </c>
      <c r="C35" s="48">
        <v>411780</v>
      </c>
      <c r="D35" s="47" t="s">
        <v>155</v>
      </c>
      <c r="E35" s="48">
        <v>7</v>
      </c>
    </row>
    <row r="36" spans="1:5">
      <c r="A36" s="47" t="s">
        <v>60</v>
      </c>
      <c r="B36" s="47">
        <v>5</v>
      </c>
      <c r="C36" s="48">
        <v>412215</v>
      </c>
      <c r="D36" s="47" t="s">
        <v>175</v>
      </c>
      <c r="E36" s="48">
        <v>11</v>
      </c>
    </row>
    <row r="37" spans="1:5">
      <c r="A37" s="47" t="s">
        <v>60</v>
      </c>
      <c r="B37" s="47">
        <v>5</v>
      </c>
      <c r="C37" s="48">
        <v>412796</v>
      </c>
      <c r="D37" s="47" t="s">
        <v>208</v>
      </c>
      <c r="E37" s="48">
        <v>2</v>
      </c>
    </row>
    <row r="38" spans="1:5">
      <c r="A38" s="49" t="s">
        <v>60</v>
      </c>
      <c r="B38" s="49">
        <v>6</v>
      </c>
      <c r="C38" s="50">
        <v>412820</v>
      </c>
      <c r="D38" s="49" t="s">
        <v>190</v>
      </c>
      <c r="E38" s="50">
        <v>11</v>
      </c>
    </row>
    <row r="39" spans="1:5">
      <c r="A39" s="47" t="s">
        <v>60</v>
      </c>
      <c r="B39" s="47">
        <v>7</v>
      </c>
      <c r="C39" s="48">
        <v>410540</v>
      </c>
      <c r="D39" s="47" t="s">
        <v>209</v>
      </c>
      <c r="E39" s="48">
        <v>2</v>
      </c>
    </row>
    <row r="40" spans="1:5">
      <c r="A40" s="47" t="s">
        <v>60</v>
      </c>
      <c r="B40" s="47">
        <v>7</v>
      </c>
      <c r="C40" s="48">
        <v>410645</v>
      </c>
      <c r="D40" s="47" t="s">
        <v>210</v>
      </c>
      <c r="E40" s="48">
        <v>9</v>
      </c>
    </row>
    <row r="41" spans="1:5">
      <c r="A41" s="47" t="s">
        <v>60</v>
      </c>
      <c r="B41" s="47">
        <v>7</v>
      </c>
      <c r="C41" s="48">
        <v>411120</v>
      </c>
      <c r="D41" s="47" t="s">
        <v>129</v>
      </c>
      <c r="E41" s="48">
        <v>51</v>
      </c>
    </row>
    <row r="42" spans="1:5">
      <c r="A42" s="47" t="s">
        <v>60</v>
      </c>
      <c r="B42" s="47">
        <v>7</v>
      </c>
      <c r="C42" s="48">
        <v>411760</v>
      </c>
      <c r="D42" s="47" t="s">
        <v>211</v>
      </c>
      <c r="E42" s="48">
        <v>6</v>
      </c>
    </row>
    <row r="43" spans="1:5">
      <c r="A43" s="47" t="s">
        <v>60</v>
      </c>
      <c r="B43" s="47">
        <v>7</v>
      </c>
      <c r="C43" s="48">
        <v>411850</v>
      </c>
      <c r="D43" s="47" t="s">
        <v>158</v>
      </c>
      <c r="E43" s="48">
        <v>20</v>
      </c>
    </row>
    <row r="44" spans="1:5">
      <c r="A44" s="47" t="s">
        <v>60</v>
      </c>
      <c r="B44" s="47">
        <v>7</v>
      </c>
      <c r="C44" s="48">
        <v>412480</v>
      </c>
      <c r="D44" s="47" t="s">
        <v>212</v>
      </c>
      <c r="E44" s="48">
        <v>8</v>
      </c>
    </row>
    <row r="45" spans="1:5">
      <c r="A45" s="47" t="s">
        <v>60</v>
      </c>
      <c r="B45" s="47">
        <v>7</v>
      </c>
      <c r="C45" s="48">
        <v>412870</v>
      </c>
      <c r="D45" s="47" t="s">
        <v>194</v>
      </c>
      <c r="E45" s="48">
        <v>4</v>
      </c>
    </row>
    <row r="46" spans="1:5">
      <c r="A46" s="49" t="s">
        <v>60</v>
      </c>
      <c r="B46" s="49">
        <v>8</v>
      </c>
      <c r="C46" s="50">
        <v>410260</v>
      </c>
      <c r="D46" s="49" t="s">
        <v>91</v>
      </c>
      <c r="E46" s="50">
        <v>11</v>
      </c>
    </row>
    <row r="47" spans="1:5">
      <c r="A47" s="49" t="s">
        <v>60</v>
      </c>
      <c r="B47" s="49">
        <v>8</v>
      </c>
      <c r="C47" s="50">
        <v>410720</v>
      </c>
      <c r="D47" s="49" t="s">
        <v>109</v>
      </c>
      <c r="E47" s="50">
        <v>37</v>
      </c>
    </row>
    <row r="48" spans="1:5">
      <c r="A48" s="49" t="s">
        <v>60</v>
      </c>
      <c r="B48" s="49">
        <v>8</v>
      </c>
      <c r="C48" s="50">
        <v>410785</v>
      </c>
      <c r="D48" s="49" t="s">
        <v>213</v>
      </c>
      <c r="E48" s="50">
        <v>1</v>
      </c>
    </row>
    <row r="49" spans="1:5">
      <c r="A49" s="49" t="s">
        <v>60</v>
      </c>
      <c r="B49" s="49">
        <v>8</v>
      </c>
      <c r="C49" s="50">
        <v>411725</v>
      </c>
      <c r="D49" s="49" t="s">
        <v>214</v>
      </c>
      <c r="E49" s="50">
        <v>7</v>
      </c>
    </row>
    <row r="50" spans="1:5">
      <c r="A50" s="49" t="s">
        <v>60</v>
      </c>
      <c r="B50" s="49">
        <v>8</v>
      </c>
      <c r="C50" s="50">
        <v>412035</v>
      </c>
      <c r="D50" s="49" t="s">
        <v>215</v>
      </c>
      <c r="E50" s="50">
        <v>38</v>
      </c>
    </row>
    <row r="51" spans="1:5">
      <c r="A51" s="49" t="s">
        <v>60</v>
      </c>
      <c r="B51" s="49">
        <v>8</v>
      </c>
      <c r="C51" s="50">
        <v>412300</v>
      </c>
      <c r="D51" s="49" t="s">
        <v>216</v>
      </c>
      <c r="E51" s="50">
        <v>2</v>
      </c>
    </row>
    <row r="52" spans="1:5">
      <c r="A52" s="47" t="s">
        <v>60</v>
      </c>
      <c r="B52" s="47">
        <v>9</v>
      </c>
      <c r="C52" s="48">
        <v>411095</v>
      </c>
      <c r="D52" s="47" t="s">
        <v>128</v>
      </c>
      <c r="E52" s="48">
        <v>7</v>
      </c>
    </row>
    <row r="53" spans="1:5">
      <c r="A53" s="49" t="s">
        <v>60</v>
      </c>
      <c r="B53" s="49">
        <v>10</v>
      </c>
      <c r="C53" s="50">
        <v>410105</v>
      </c>
      <c r="D53" s="49" t="s">
        <v>87</v>
      </c>
      <c r="E53" s="50">
        <v>35</v>
      </c>
    </row>
    <row r="54" spans="1:5">
      <c r="A54" s="49" t="s">
        <v>60</v>
      </c>
      <c r="B54" s="49">
        <v>10</v>
      </c>
      <c r="C54" s="50">
        <v>410305</v>
      </c>
      <c r="D54" s="49" t="s">
        <v>94</v>
      </c>
      <c r="E54" s="50">
        <v>16</v>
      </c>
    </row>
    <row r="55" spans="1:5">
      <c r="A55" s="49" t="s">
        <v>60</v>
      </c>
      <c r="B55" s="49">
        <v>10</v>
      </c>
      <c r="C55" s="50">
        <v>410460</v>
      </c>
      <c r="D55" s="49" t="s">
        <v>104</v>
      </c>
      <c r="E55" s="50">
        <v>4</v>
      </c>
    </row>
    <row r="56" spans="1:5">
      <c r="A56" s="49" t="s">
        <v>60</v>
      </c>
      <c r="B56" s="49">
        <v>10</v>
      </c>
      <c r="C56" s="50">
        <v>410480</v>
      </c>
      <c r="D56" s="49" t="s">
        <v>80</v>
      </c>
      <c r="E56" s="50">
        <v>56</v>
      </c>
    </row>
    <row r="57" spans="1:5">
      <c r="A57" s="49" t="s">
        <v>60</v>
      </c>
      <c r="B57" s="49">
        <v>10</v>
      </c>
      <c r="C57" s="50">
        <v>410754</v>
      </c>
      <c r="D57" s="49" t="s">
        <v>112</v>
      </c>
      <c r="E57" s="50">
        <v>10</v>
      </c>
    </row>
    <row r="58" spans="1:5">
      <c r="A58" s="49" t="s">
        <v>60</v>
      </c>
      <c r="B58" s="49">
        <v>10</v>
      </c>
      <c r="C58" s="50">
        <v>410820</v>
      </c>
      <c r="D58" s="49" t="s">
        <v>116</v>
      </c>
      <c r="E58" s="50">
        <v>4</v>
      </c>
    </row>
    <row r="59" spans="1:5">
      <c r="A59" s="49" t="s">
        <v>60</v>
      </c>
      <c r="B59" s="49">
        <v>10</v>
      </c>
      <c r="C59" s="50">
        <v>411065</v>
      </c>
      <c r="D59" s="49" t="s">
        <v>125</v>
      </c>
      <c r="E59" s="50">
        <v>12</v>
      </c>
    </row>
    <row r="60" spans="1:5">
      <c r="A60" s="49" t="s">
        <v>60</v>
      </c>
      <c r="B60" s="49">
        <v>10</v>
      </c>
      <c r="C60" s="50">
        <v>411275</v>
      </c>
      <c r="D60" s="49" t="s">
        <v>217</v>
      </c>
      <c r="E60" s="50">
        <v>16</v>
      </c>
    </row>
    <row r="61" spans="1:5">
      <c r="A61" s="49" t="s">
        <v>60</v>
      </c>
      <c r="B61" s="49">
        <v>10</v>
      </c>
      <c r="C61" s="50">
        <v>412402</v>
      </c>
      <c r="D61" s="49" t="s">
        <v>179</v>
      </c>
      <c r="E61" s="50">
        <v>117</v>
      </c>
    </row>
    <row r="62" spans="1:5">
      <c r="A62" s="49" t="s">
        <v>60</v>
      </c>
      <c r="B62" s="49">
        <v>10</v>
      </c>
      <c r="C62" s="50">
        <v>412785</v>
      </c>
      <c r="D62" s="49" t="s">
        <v>187</v>
      </c>
      <c r="E62" s="50">
        <v>14</v>
      </c>
    </row>
    <row r="63" spans="1:5">
      <c r="A63" s="47" t="s">
        <v>60</v>
      </c>
      <c r="B63" s="47">
        <v>11</v>
      </c>
      <c r="C63" s="48">
        <v>410170</v>
      </c>
      <c r="D63" s="47" t="s">
        <v>85</v>
      </c>
      <c r="E63" s="48">
        <v>5</v>
      </c>
    </row>
    <row r="64" spans="1:5">
      <c r="A64" s="47" t="s">
        <v>60</v>
      </c>
      <c r="B64" s="47">
        <v>11</v>
      </c>
      <c r="C64" s="48">
        <v>410390</v>
      </c>
      <c r="D64" s="47" t="s">
        <v>100</v>
      </c>
      <c r="E64" s="48">
        <v>23</v>
      </c>
    </row>
    <row r="65" spans="1:5">
      <c r="A65" s="47" t="s">
        <v>60</v>
      </c>
      <c r="B65" s="47">
        <v>11</v>
      </c>
      <c r="C65" s="48">
        <v>410750</v>
      </c>
      <c r="D65" s="47" t="s">
        <v>111</v>
      </c>
      <c r="E65" s="48">
        <v>8</v>
      </c>
    </row>
    <row r="66" spans="1:5">
      <c r="A66" s="47" t="s">
        <v>60</v>
      </c>
      <c r="B66" s="47">
        <v>11</v>
      </c>
      <c r="C66" s="48">
        <v>410860</v>
      </c>
      <c r="D66" s="47" t="s">
        <v>118</v>
      </c>
      <c r="E66" s="48">
        <v>24</v>
      </c>
    </row>
    <row r="67" spans="1:5">
      <c r="A67" s="47" t="s">
        <v>60</v>
      </c>
      <c r="B67" s="47">
        <v>11</v>
      </c>
      <c r="C67" s="48">
        <v>411373</v>
      </c>
      <c r="D67" s="47" t="s">
        <v>141</v>
      </c>
      <c r="E67" s="48">
        <v>2</v>
      </c>
    </row>
    <row r="68" spans="1:5">
      <c r="A68" s="47" t="s">
        <v>60</v>
      </c>
      <c r="B68" s="47">
        <v>11</v>
      </c>
      <c r="C68" s="48">
        <v>411880</v>
      </c>
      <c r="D68" s="47" t="s">
        <v>218</v>
      </c>
      <c r="E68" s="48">
        <v>1</v>
      </c>
    </row>
    <row r="69" spans="1:5">
      <c r="A69" s="47" t="s">
        <v>60</v>
      </c>
      <c r="B69" s="47">
        <v>11</v>
      </c>
      <c r="C69" s="48">
        <v>412065</v>
      </c>
      <c r="D69" s="47" t="s">
        <v>167</v>
      </c>
      <c r="E69" s="48">
        <v>1</v>
      </c>
    </row>
    <row r="70" spans="1:5">
      <c r="A70" s="47" t="s">
        <v>60</v>
      </c>
      <c r="B70" s="47">
        <v>11</v>
      </c>
      <c r="C70" s="48">
        <v>412720</v>
      </c>
      <c r="D70" s="47" t="s">
        <v>219</v>
      </c>
      <c r="E70" s="48">
        <v>28</v>
      </c>
    </row>
    <row r="71" spans="1:5">
      <c r="A71" s="49" t="s">
        <v>60</v>
      </c>
      <c r="B71" s="49">
        <v>12</v>
      </c>
      <c r="C71" s="50">
        <v>410347</v>
      </c>
      <c r="D71" s="49" t="s">
        <v>96</v>
      </c>
      <c r="E71" s="50">
        <v>7</v>
      </c>
    </row>
    <row r="72" spans="1:5">
      <c r="A72" s="49" t="s">
        <v>60</v>
      </c>
      <c r="B72" s="49">
        <v>12</v>
      </c>
      <c r="C72" s="50">
        <v>410752</v>
      </c>
      <c r="D72" s="49" t="s">
        <v>220</v>
      </c>
      <c r="E72" s="50">
        <v>4</v>
      </c>
    </row>
    <row r="73" spans="1:5">
      <c r="A73" s="49" t="s">
        <v>60</v>
      </c>
      <c r="B73" s="49">
        <v>12</v>
      </c>
      <c r="C73" s="50">
        <v>412810</v>
      </c>
      <c r="D73" s="49" t="s">
        <v>189</v>
      </c>
      <c r="E73" s="50">
        <v>51</v>
      </c>
    </row>
    <row r="74" spans="1:5">
      <c r="A74" s="49" t="s">
        <v>60</v>
      </c>
      <c r="B74" s="49">
        <v>12</v>
      </c>
      <c r="C74" s="50">
        <v>412880</v>
      </c>
      <c r="D74" s="49" t="s">
        <v>195</v>
      </c>
      <c r="E74" s="36">
        <v>2</v>
      </c>
    </row>
    <row r="75" spans="1:5">
      <c r="A75" s="47" t="s">
        <v>60</v>
      </c>
      <c r="B75" s="47">
        <v>13</v>
      </c>
      <c r="C75" s="48">
        <v>411040</v>
      </c>
      <c r="D75" s="47" t="s">
        <v>82</v>
      </c>
      <c r="E75" s="48">
        <v>26</v>
      </c>
    </row>
    <row r="76" spans="1:5">
      <c r="A76" s="47" t="s">
        <v>60</v>
      </c>
      <c r="B76" s="47">
        <v>13</v>
      </c>
      <c r="C76" s="48">
        <v>412260</v>
      </c>
      <c r="D76" s="47" t="s">
        <v>221</v>
      </c>
      <c r="E76" s="48">
        <v>27</v>
      </c>
    </row>
    <row r="77" spans="1:5">
      <c r="A77" s="47" t="s">
        <v>60</v>
      </c>
      <c r="B77" s="47">
        <v>13</v>
      </c>
      <c r="C77" s="48">
        <v>412555</v>
      </c>
      <c r="D77" s="47" t="s">
        <v>183</v>
      </c>
      <c r="E77" s="48">
        <v>1</v>
      </c>
    </row>
    <row r="78" spans="1:5">
      <c r="A78" s="49" t="s">
        <v>60</v>
      </c>
      <c r="B78" s="49">
        <v>14</v>
      </c>
      <c r="C78" s="50">
        <v>412100</v>
      </c>
      <c r="D78" s="49" t="s">
        <v>170</v>
      </c>
      <c r="E78" s="50">
        <v>5</v>
      </c>
    </row>
    <row r="79" spans="1:5">
      <c r="A79" s="47" t="s">
        <v>60</v>
      </c>
      <c r="B79" s="47">
        <v>15</v>
      </c>
      <c r="C79" s="48">
        <v>410220</v>
      </c>
      <c r="D79" s="47" t="s">
        <v>78</v>
      </c>
      <c r="E79" s="48">
        <v>9</v>
      </c>
    </row>
    <row r="80" spans="1:5">
      <c r="A80" s="47" t="s">
        <v>60</v>
      </c>
      <c r="B80" s="47">
        <v>15</v>
      </c>
      <c r="C80" s="48">
        <v>410590</v>
      </c>
      <c r="D80" s="47" t="s">
        <v>106</v>
      </c>
      <c r="E80" s="48">
        <v>7</v>
      </c>
    </row>
    <row r="81" spans="1:5">
      <c r="A81" s="47" t="s">
        <v>60</v>
      </c>
      <c r="B81" s="47">
        <v>15</v>
      </c>
      <c r="C81" s="48">
        <v>410780</v>
      </c>
      <c r="D81" s="47" t="s">
        <v>114</v>
      </c>
      <c r="E81" s="48">
        <v>2</v>
      </c>
    </row>
    <row r="82" spans="1:5">
      <c r="A82" s="47" t="s">
        <v>60</v>
      </c>
      <c r="B82" s="47">
        <v>15</v>
      </c>
      <c r="C82" s="48">
        <v>410790</v>
      </c>
      <c r="D82" s="47" t="s">
        <v>86</v>
      </c>
      <c r="E82" s="48">
        <v>1</v>
      </c>
    </row>
    <row r="83" spans="1:5">
      <c r="A83" s="47" t="s">
        <v>60</v>
      </c>
      <c r="B83" s="47">
        <v>15</v>
      </c>
      <c r="C83" s="48">
        <v>411000</v>
      </c>
      <c r="D83" s="47" t="s">
        <v>123</v>
      </c>
      <c r="E83" s="48">
        <v>8</v>
      </c>
    </row>
    <row r="84" spans="1:5">
      <c r="A84" s="47" t="s">
        <v>60</v>
      </c>
      <c r="B84" s="47">
        <v>15</v>
      </c>
      <c r="C84" s="48">
        <v>411160</v>
      </c>
      <c r="D84" s="47" t="s">
        <v>222</v>
      </c>
      <c r="E84" s="48">
        <v>2</v>
      </c>
    </row>
    <row r="85" spans="1:5">
      <c r="A85" s="47" t="s">
        <v>60</v>
      </c>
      <c r="B85" s="47">
        <v>15</v>
      </c>
      <c r="C85" s="48">
        <v>411480</v>
      </c>
      <c r="D85" s="47" t="s">
        <v>223</v>
      </c>
      <c r="E85" s="48">
        <v>4</v>
      </c>
    </row>
    <row r="86" spans="1:5">
      <c r="A86" s="47" t="s">
        <v>60</v>
      </c>
      <c r="B86" s="47">
        <v>15</v>
      </c>
      <c r="C86" s="48">
        <v>411630</v>
      </c>
      <c r="D86" s="47" t="s">
        <v>148</v>
      </c>
      <c r="E86" s="48">
        <v>5</v>
      </c>
    </row>
    <row r="87" spans="1:5">
      <c r="A87" s="47" t="s">
        <v>60</v>
      </c>
      <c r="B87" s="47">
        <v>15</v>
      </c>
      <c r="C87" s="48">
        <v>411640</v>
      </c>
      <c r="D87" s="47" t="s">
        <v>149</v>
      </c>
      <c r="E87" s="48">
        <v>1</v>
      </c>
    </row>
    <row r="88" spans="1:5">
      <c r="A88" s="47" t="s">
        <v>60</v>
      </c>
      <c r="B88" s="47">
        <v>15</v>
      </c>
      <c r="C88" s="48">
        <v>411690</v>
      </c>
      <c r="D88" s="47" t="s">
        <v>150</v>
      </c>
      <c r="E88" s="48">
        <v>12</v>
      </c>
    </row>
    <row r="89" spans="1:5">
      <c r="A89" s="47" t="s">
        <v>60</v>
      </c>
      <c r="B89" s="47">
        <v>15</v>
      </c>
      <c r="C89" s="48">
        <v>411810</v>
      </c>
      <c r="D89" s="47" t="s">
        <v>157</v>
      </c>
      <c r="E89" s="48">
        <v>1</v>
      </c>
    </row>
    <row r="90" spans="1:5">
      <c r="A90" s="49" t="s">
        <v>60</v>
      </c>
      <c r="B90" s="49">
        <v>16</v>
      </c>
      <c r="C90" s="50">
        <v>410140</v>
      </c>
      <c r="D90" s="49" t="s">
        <v>89</v>
      </c>
      <c r="E90" s="50">
        <v>26</v>
      </c>
    </row>
    <row r="91" spans="1:5">
      <c r="A91" s="49" t="s">
        <v>60</v>
      </c>
      <c r="B91" s="49">
        <v>16</v>
      </c>
      <c r="C91" s="50">
        <v>410350</v>
      </c>
      <c r="D91" s="49" t="s">
        <v>97</v>
      </c>
      <c r="E91" s="50">
        <v>7</v>
      </c>
    </row>
    <row r="92" spans="1:5">
      <c r="A92" s="49" t="s">
        <v>60</v>
      </c>
      <c r="B92" s="49">
        <v>16</v>
      </c>
      <c r="C92" s="50">
        <v>410380</v>
      </c>
      <c r="D92" s="49" t="s">
        <v>99</v>
      </c>
      <c r="E92" s="50">
        <v>2</v>
      </c>
    </row>
    <row r="93" spans="1:5">
      <c r="A93" s="49" t="s">
        <v>60</v>
      </c>
      <c r="B93" s="49">
        <v>16</v>
      </c>
      <c r="C93" s="50">
        <v>410760</v>
      </c>
      <c r="D93" s="49" t="s">
        <v>113</v>
      </c>
      <c r="E93" s="50">
        <v>14</v>
      </c>
    </row>
    <row r="94" spans="1:5">
      <c r="A94" s="49" t="s">
        <v>60</v>
      </c>
      <c r="B94" s="49">
        <v>16</v>
      </c>
      <c r="C94" s="50">
        <v>410870</v>
      </c>
      <c r="D94" s="49" t="s">
        <v>120</v>
      </c>
      <c r="E94" s="50">
        <v>5</v>
      </c>
    </row>
    <row r="95" spans="1:5">
      <c r="A95" s="49" t="s">
        <v>60</v>
      </c>
      <c r="B95" s="49">
        <v>16</v>
      </c>
      <c r="C95" s="50">
        <v>411210</v>
      </c>
      <c r="D95" s="49" t="s">
        <v>132</v>
      </c>
      <c r="E95" s="50">
        <v>11</v>
      </c>
    </row>
    <row r="96" spans="1:5">
      <c r="A96" s="49" t="s">
        <v>60</v>
      </c>
      <c r="B96" s="49">
        <v>16</v>
      </c>
      <c r="C96" s="50">
        <v>411310</v>
      </c>
      <c r="D96" s="49" t="s">
        <v>136</v>
      </c>
      <c r="E96" s="50">
        <v>16</v>
      </c>
    </row>
    <row r="97" spans="1:5">
      <c r="A97" s="49" t="s">
        <v>60</v>
      </c>
      <c r="B97" s="49">
        <v>16</v>
      </c>
      <c r="C97" s="50">
        <v>412210</v>
      </c>
      <c r="D97" s="49" t="s">
        <v>174</v>
      </c>
      <c r="E97" s="50">
        <v>27</v>
      </c>
    </row>
    <row r="98" spans="1:5">
      <c r="A98" s="47" t="s">
        <v>60</v>
      </c>
      <c r="B98" s="47">
        <v>17</v>
      </c>
      <c r="C98" s="48">
        <v>410340</v>
      </c>
      <c r="D98" s="47" t="s">
        <v>95</v>
      </c>
      <c r="E98" s="48">
        <v>1</v>
      </c>
    </row>
    <row r="99" spans="1:5">
      <c r="A99" s="47" t="s">
        <v>60</v>
      </c>
      <c r="B99" s="47">
        <v>17</v>
      </c>
      <c r="C99" s="48">
        <v>410510</v>
      </c>
      <c r="D99" s="47" t="s">
        <v>224</v>
      </c>
      <c r="E99" s="48">
        <v>6</v>
      </c>
    </row>
    <row r="100" spans="1:5">
      <c r="A100" s="47" t="s">
        <v>60</v>
      </c>
      <c r="B100" s="47">
        <v>17</v>
      </c>
      <c r="C100" s="48">
        <v>410980</v>
      </c>
      <c r="D100" s="47" t="s">
        <v>225</v>
      </c>
      <c r="E100" s="48">
        <v>1</v>
      </c>
    </row>
    <row r="101" spans="1:5">
      <c r="A101" s="47" t="s">
        <v>60</v>
      </c>
      <c r="B101" s="47">
        <v>17</v>
      </c>
      <c r="C101" s="48">
        <v>411370</v>
      </c>
      <c r="D101" s="47" t="s">
        <v>140</v>
      </c>
      <c r="E101" s="48">
        <v>25</v>
      </c>
    </row>
    <row r="102" spans="1:5">
      <c r="A102" s="49" t="s">
        <v>60</v>
      </c>
      <c r="B102" s="49">
        <v>18</v>
      </c>
      <c r="C102" s="50">
        <v>411721</v>
      </c>
      <c r="D102" s="49" t="s">
        <v>152</v>
      </c>
      <c r="E102" s="50">
        <v>3</v>
      </c>
    </row>
    <row r="103" spans="1:5">
      <c r="A103" s="49" t="s">
        <v>60</v>
      </c>
      <c r="B103" s="49">
        <v>18</v>
      </c>
      <c r="C103" s="50">
        <v>412190</v>
      </c>
      <c r="D103" s="49" t="s">
        <v>226</v>
      </c>
      <c r="E103" s="50">
        <v>2</v>
      </c>
    </row>
    <row r="104" spans="1:5">
      <c r="A104" s="49" t="s">
        <v>60</v>
      </c>
      <c r="B104" s="49">
        <v>18</v>
      </c>
      <c r="C104" s="50">
        <v>412320</v>
      </c>
      <c r="D104" s="49" t="s">
        <v>227</v>
      </c>
      <c r="E104" s="50">
        <v>2</v>
      </c>
    </row>
    <row r="105" spans="1:5">
      <c r="A105" s="49" t="s">
        <v>60</v>
      </c>
      <c r="B105" s="49">
        <v>18</v>
      </c>
      <c r="C105" s="50">
        <v>412620</v>
      </c>
      <c r="D105" s="49" t="s">
        <v>184</v>
      </c>
      <c r="E105" s="50">
        <v>32</v>
      </c>
    </row>
    <row r="106" spans="1:5">
      <c r="A106" s="49" t="s">
        <v>60</v>
      </c>
      <c r="B106" s="49">
        <v>18</v>
      </c>
      <c r="C106" s="50">
        <v>412840</v>
      </c>
      <c r="D106" s="49" t="s">
        <v>228</v>
      </c>
      <c r="E106" s="50">
        <v>8</v>
      </c>
    </row>
    <row r="107" spans="1:5">
      <c r="A107" s="47" t="s">
        <v>60</v>
      </c>
      <c r="B107" s="47">
        <v>19</v>
      </c>
      <c r="C107" s="48">
        <v>410270</v>
      </c>
      <c r="D107" s="47" t="s">
        <v>92</v>
      </c>
      <c r="E107" s="48">
        <v>4</v>
      </c>
    </row>
    <row r="108" spans="1:5">
      <c r="A108" s="47" t="s">
        <v>60</v>
      </c>
      <c r="B108" s="47">
        <v>19</v>
      </c>
      <c r="C108" s="48">
        <v>410610</v>
      </c>
      <c r="D108" s="47" t="s">
        <v>229</v>
      </c>
      <c r="E108" s="48">
        <v>2</v>
      </c>
    </row>
    <row r="109" spans="1:5">
      <c r="A109" s="47" t="s">
        <v>60</v>
      </c>
      <c r="B109" s="47">
        <v>19</v>
      </c>
      <c r="C109" s="48">
        <v>411170</v>
      </c>
      <c r="D109" s="47" t="s">
        <v>130</v>
      </c>
      <c r="E109" s="48">
        <v>3</v>
      </c>
    </row>
    <row r="110" spans="1:5">
      <c r="A110" s="47" t="s">
        <v>60</v>
      </c>
      <c r="B110" s="47">
        <v>19</v>
      </c>
      <c r="C110" s="48">
        <v>411230</v>
      </c>
      <c r="D110" s="47" t="s">
        <v>133</v>
      </c>
      <c r="E110" s="48">
        <v>9</v>
      </c>
    </row>
    <row r="111" spans="1:5">
      <c r="A111" s="47" t="s">
        <v>60</v>
      </c>
      <c r="B111" s="47">
        <v>19</v>
      </c>
      <c r="C111" s="48">
        <v>411920</v>
      </c>
      <c r="D111" s="47" t="s">
        <v>230</v>
      </c>
      <c r="E111" s="48">
        <v>8</v>
      </c>
    </row>
    <row r="112" spans="1:5">
      <c r="A112" s="47" t="s">
        <v>60</v>
      </c>
      <c r="B112" s="47">
        <v>19</v>
      </c>
      <c r="C112" s="48">
        <v>412070</v>
      </c>
      <c r="D112" s="47" t="s">
        <v>168</v>
      </c>
      <c r="E112" s="48">
        <v>122</v>
      </c>
    </row>
    <row r="113" spans="1:5">
      <c r="A113" s="47" t="s">
        <v>60</v>
      </c>
      <c r="B113" s="47">
        <v>19</v>
      </c>
      <c r="C113" s="48">
        <v>412400</v>
      </c>
      <c r="D113" s="47" t="s">
        <v>178</v>
      </c>
      <c r="E113" s="48">
        <v>133</v>
      </c>
    </row>
    <row r="114" spans="1:5">
      <c r="A114" s="47" t="s">
        <v>60</v>
      </c>
      <c r="B114" s="47">
        <v>19</v>
      </c>
      <c r="C114" s="48">
        <v>412410</v>
      </c>
      <c r="D114" s="47" t="s">
        <v>181</v>
      </c>
      <c r="E114" s="48">
        <v>4</v>
      </c>
    </row>
    <row r="115" spans="1:5">
      <c r="A115" s="47" t="s">
        <v>60</v>
      </c>
      <c r="B115" s="47">
        <v>19</v>
      </c>
      <c r="C115" s="48">
        <v>412780</v>
      </c>
      <c r="D115" s="47" t="s">
        <v>186</v>
      </c>
      <c r="E115" s="48">
        <v>1</v>
      </c>
    </row>
    <row r="116" spans="1:5">
      <c r="A116" s="47" t="s">
        <v>60</v>
      </c>
      <c r="B116" s="47">
        <v>19</v>
      </c>
      <c r="C116" s="48">
        <v>412850</v>
      </c>
      <c r="D116" s="47" t="s">
        <v>84</v>
      </c>
      <c r="E116" s="48">
        <v>7</v>
      </c>
    </row>
    <row r="117" spans="1:5">
      <c r="A117" s="49" t="s">
        <v>60</v>
      </c>
      <c r="B117" s="49">
        <v>20</v>
      </c>
      <c r="C117" s="50">
        <v>410880</v>
      </c>
      <c r="D117" s="49" t="s">
        <v>231</v>
      </c>
      <c r="E117" s="50">
        <v>12</v>
      </c>
    </row>
    <row r="118" spans="1:5">
      <c r="A118" s="49" t="s">
        <v>60</v>
      </c>
      <c r="B118" s="49">
        <v>20</v>
      </c>
      <c r="C118" s="50">
        <v>411460</v>
      </c>
      <c r="D118" s="49" t="s">
        <v>145</v>
      </c>
      <c r="E118" s="50">
        <v>9</v>
      </c>
    </row>
    <row r="119" spans="1:5">
      <c r="A119" s="49" t="s">
        <v>60</v>
      </c>
      <c r="B119" s="49">
        <v>20</v>
      </c>
      <c r="C119" s="50">
        <v>411585</v>
      </c>
      <c r="D119" s="49" t="s">
        <v>147</v>
      </c>
      <c r="E119" s="50">
        <v>6</v>
      </c>
    </row>
    <row r="120" spans="1:5">
      <c r="A120" s="51" t="s">
        <v>61</v>
      </c>
      <c r="B120" s="51" t="s">
        <v>52</v>
      </c>
      <c r="C120" s="51" t="s">
        <v>62</v>
      </c>
      <c r="D120" s="40" t="s">
        <v>49</v>
      </c>
      <c r="E120" s="40">
        <f>SUM(E11:E119)</f>
        <v>1700</v>
      </c>
    </row>
    <row r="122" spans="1:5">
      <c r="A122" t="s">
        <v>63</v>
      </c>
    </row>
    <row r="123" spans="1:5">
      <c r="A123" t="s">
        <v>64</v>
      </c>
    </row>
    <row r="124" spans="1:5">
      <c r="A124" s="41" t="s">
        <v>232</v>
      </c>
      <c r="B124" s="41"/>
      <c r="C124" s="41"/>
      <c r="D124" s="41"/>
    </row>
    <row r="125" spans="1:5">
      <c r="A125" t="s">
        <v>65</v>
      </c>
    </row>
  </sheetData>
  <mergeCells count="4">
    <mergeCell ref="A5:K5"/>
    <mergeCell ref="A6:E6"/>
    <mergeCell ref="A7:E7"/>
    <mergeCell ref="A8:E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</TotalTime>
  <Application>LibreOffice/5.3.2.2$Windows_x86 LibreOffice_project/6cd4f1ef626f15116896b1d8e1398b56da0d0ee1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Apresentação</vt:lpstr>
      <vt:lpstr>13 ações_RS</vt:lpstr>
      <vt:lpstr>Ranking</vt:lpstr>
      <vt:lpstr>Práticas em Saúde</vt:lpstr>
      <vt:lpstr>Temas para Saúde</vt:lpstr>
      <vt:lpstr>Prevenção ao Covid-19</vt:lpstr>
      <vt:lpstr>'13 ações_RS'!_FiltrarBancoDados</vt:lpstr>
      <vt:lpstr>'Práticas em Saúde'!_FiltrarBancoDados</vt:lpstr>
      <vt:lpstr>'Prevenção ao Covid-19'!_FiltrarBancoDados</vt:lpstr>
      <vt:lpstr>'Temas para Saúde'!_FiltrarBancoDados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cristina.klobukoski</dc:creator>
  <cp:lastModifiedBy>fernanda.merlino</cp:lastModifiedBy>
  <cp:revision>22</cp:revision>
  <cp:lastPrinted>2020-05-22T13:12:25Z</cp:lastPrinted>
  <dcterms:created xsi:type="dcterms:W3CDTF">2020-05-19T15:14:34Z</dcterms:created>
  <dcterms:modified xsi:type="dcterms:W3CDTF">2023-09-26T16:43:02Z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