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variação" sheetId="1" r:id="rId1"/>
    <sheet name="indicação" sheetId="2" r:id="rId2"/>
    <sheet name="Fx_etária" sheetId="3" r:id="rId3"/>
    <sheet name="1ª vez" sheetId="4" r:id="rId4"/>
    <sheet name="interv. coleta" sheetId="5" r:id="rId5"/>
    <sheet name="tempo_exame" sheetId="6" r:id="rId6"/>
    <sheet name="insatisf." sheetId="7" r:id="rId7"/>
    <sheet name="Previne" sheetId="8" r:id="rId8"/>
  </sheets>
  <externalReferences>
    <externalReference r:id="rId9"/>
    <externalReference r:id="rId10"/>
  </externalReferenc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12" i="8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S36"/>
  <c r="A36"/>
  <c r="S35"/>
  <c r="A35"/>
  <c r="S34"/>
  <c r="A34"/>
  <c r="S33"/>
  <c r="A33"/>
  <c r="S32"/>
  <c r="A32"/>
  <c r="S31"/>
  <c r="A31"/>
  <c r="S30"/>
  <c r="A30"/>
  <c r="S29"/>
  <c r="A29"/>
  <c r="S28"/>
  <c r="A28"/>
  <c r="S27"/>
  <c r="A27"/>
  <c r="S26"/>
  <c r="A26"/>
  <c r="S25"/>
  <c r="A25"/>
  <c r="S24"/>
  <c r="A24"/>
  <c r="S23"/>
  <c r="A23"/>
  <c r="S22"/>
  <c r="A22"/>
  <c r="S21"/>
  <c r="A21"/>
  <c r="S20"/>
  <c r="A20"/>
  <c r="S19"/>
  <c r="A19"/>
  <c r="S18"/>
  <c r="A18"/>
  <c r="S17"/>
  <c r="A17"/>
  <c r="S16"/>
  <c r="A16"/>
  <c r="S15"/>
  <c r="A15"/>
  <c r="S14"/>
  <c r="A14"/>
  <c r="F406" i="7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L29"/>
  <c r="F29"/>
  <c r="L28"/>
  <c r="F28"/>
  <c r="L27"/>
  <c r="F27"/>
  <c r="L26"/>
  <c r="F26"/>
  <c r="L25"/>
  <c r="F25"/>
  <c r="L24"/>
  <c r="F24"/>
  <c r="L23"/>
  <c r="F23"/>
  <c r="L22"/>
  <c r="F22"/>
  <c r="L21"/>
  <c r="F21"/>
  <c r="L20"/>
  <c r="F20"/>
  <c r="L19"/>
  <c r="F19"/>
  <c r="L18"/>
  <c r="F18"/>
  <c r="L17"/>
  <c r="F17"/>
  <c r="L16"/>
  <c r="F16"/>
  <c r="L15"/>
  <c r="F15"/>
  <c r="L14"/>
  <c r="F14"/>
  <c r="L13"/>
  <c r="F13"/>
  <c r="L12"/>
  <c r="F12"/>
  <c r="L11"/>
  <c r="F11"/>
  <c r="L10"/>
  <c r="F10"/>
  <c r="L9"/>
  <c r="F9"/>
  <c r="L8"/>
  <c r="F8"/>
  <c r="L7"/>
  <c r="F7"/>
  <c r="H406" i="6"/>
  <c r="F406"/>
  <c r="D406"/>
  <c r="H405"/>
  <c r="F405"/>
  <c r="D405"/>
  <c r="H404"/>
  <c r="F404"/>
  <c r="D404"/>
  <c r="H403"/>
  <c r="F403"/>
  <c r="D403"/>
  <c r="H402"/>
  <c r="F402"/>
  <c r="D402"/>
  <c r="H401"/>
  <c r="F401"/>
  <c r="D401"/>
  <c r="H400"/>
  <c r="F400"/>
  <c r="D400"/>
  <c r="H399"/>
  <c r="F399"/>
  <c r="D399"/>
  <c r="H398"/>
  <c r="F398"/>
  <c r="D398"/>
  <c r="H397"/>
  <c r="F397"/>
  <c r="D397"/>
  <c r="H396"/>
  <c r="F396"/>
  <c r="D396"/>
  <c r="H395"/>
  <c r="F395"/>
  <c r="D395"/>
  <c r="H394"/>
  <c r="F394"/>
  <c r="D394"/>
  <c r="H393"/>
  <c r="F393"/>
  <c r="D393"/>
  <c r="H392"/>
  <c r="F392"/>
  <c r="D392"/>
  <c r="H391"/>
  <c r="F391"/>
  <c r="D391"/>
  <c r="H390"/>
  <c r="F390"/>
  <c r="D390"/>
  <c r="H389"/>
  <c r="F389"/>
  <c r="D389"/>
  <c r="H388"/>
  <c r="F388"/>
  <c r="D388"/>
  <c r="H387"/>
  <c r="F387"/>
  <c r="D387"/>
  <c r="H386"/>
  <c r="F386"/>
  <c r="D386"/>
  <c r="H385"/>
  <c r="F385"/>
  <c r="D385"/>
  <c r="H384"/>
  <c r="F384"/>
  <c r="D384"/>
  <c r="H383"/>
  <c r="F383"/>
  <c r="D383"/>
  <c r="H382"/>
  <c r="F382"/>
  <c r="D382"/>
  <c r="H381"/>
  <c r="F381"/>
  <c r="D381"/>
  <c r="H380"/>
  <c r="F380"/>
  <c r="D380"/>
  <c r="H379"/>
  <c r="F379"/>
  <c r="D379"/>
  <c r="H378"/>
  <c r="F378"/>
  <c r="D378"/>
  <c r="H377"/>
  <c r="F377"/>
  <c r="D377"/>
  <c r="H376"/>
  <c r="F376"/>
  <c r="D376"/>
  <c r="H375"/>
  <c r="F375"/>
  <c r="D375"/>
  <c r="H374"/>
  <c r="F374"/>
  <c r="D374"/>
  <c r="H373"/>
  <c r="F373"/>
  <c r="D373"/>
  <c r="H372"/>
  <c r="F372"/>
  <c r="D372"/>
  <c r="H371"/>
  <c r="F371"/>
  <c r="D371"/>
  <c r="H370"/>
  <c r="F370"/>
  <c r="D370"/>
  <c r="H369"/>
  <c r="F369"/>
  <c r="D369"/>
  <c r="H368"/>
  <c r="F368"/>
  <c r="D368"/>
  <c r="H367"/>
  <c r="F367"/>
  <c r="D367"/>
  <c r="H366"/>
  <c r="F366"/>
  <c r="D366"/>
  <c r="H365"/>
  <c r="F365"/>
  <c r="D365"/>
  <c r="H364"/>
  <c r="F364"/>
  <c r="D364"/>
  <c r="H363"/>
  <c r="F363"/>
  <c r="D363"/>
  <c r="H362"/>
  <c r="F362"/>
  <c r="D362"/>
  <c r="H361"/>
  <c r="F361"/>
  <c r="D361"/>
  <c r="H360"/>
  <c r="F360"/>
  <c r="D360"/>
  <c r="H359"/>
  <c r="F359"/>
  <c r="D359"/>
  <c r="H358"/>
  <c r="F358"/>
  <c r="D358"/>
  <c r="H357"/>
  <c r="F357"/>
  <c r="D357"/>
  <c r="H356"/>
  <c r="F356"/>
  <c r="D356"/>
  <c r="H355"/>
  <c r="F355"/>
  <c r="D355"/>
  <c r="H354"/>
  <c r="F354"/>
  <c r="D354"/>
  <c r="H353"/>
  <c r="F353"/>
  <c r="D353"/>
  <c r="H352"/>
  <c r="F352"/>
  <c r="D352"/>
  <c r="H351"/>
  <c r="F351"/>
  <c r="D351"/>
  <c r="H350"/>
  <c r="F350"/>
  <c r="D350"/>
  <c r="H349"/>
  <c r="F349"/>
  <c r="D349"/>
  <c r="H348"/>
  <c r="F348"/>
  <c r="D348"/>
  <c r="H347"/>
  <c r="F347"/>
  <c r="D347"/>
  <c r="H346"/>
  <c r="F346"/>
  <c r="D346"/>
  <c r="H345"/>
  <c r="F345"/>
  <c r="D345"/>
  <c r="H344"/>
  <c r="F344"/>
  <c r="D344"/>
  <c r="H343"/>
  <c r="F343"/>
  <c r="D343"/>
  <c r="H342"/>
  <c r="F342"/>
  <c r="D342"/>
  <c r="H341"/>
  <c r="F341"/>
  <c r="D341"/>
  <c r="H340"/>
  <c r="F340"/>
  <c r="D340"/>
  <c r="H339"/>
  <c r="F339"/>
  <c r="D339"/>
  <c r="H338"/>
  <c r="F338"/>
  <c r="D338"/>
  <c r="H337"/>
  <c r="F337"/>
  <c r="D337"/>
  <c r="H336"/>
  <c r="F336"/>
  <c r="D336"/>
  <c r="H335"/>
  <c r="F335"/>
  <c r="D335"/>
  <c r="H334"/>
  <c r="F334"/>
  <c r="D334"/>
  <c r="H333"/>
  <c r="F333"/>
  <c r="D333"/>
  <c r="H332"/>
  <c r="F332"/>
  <c r="D332"/>
  <c r="H331"/>
  <c r="F331"/>
  <c r="D331"/>
  <c r="H330"/>
  <c r="F330"/>
  <c r="D330"/>
  <c r="H329"/>
  <c r="F329"/>
  <c r="D329"/>
  <c r="H328"/>
  <c r="F328"/>
  <c r="D328"/>
  <c r="H327"/>
  <c r="F327"/>
  <c r="D327"/>
  <c r="H326"/>
  <c r="F326"/>
  <c r="D326"/>
  <c r="H325"/>
  <c r="F325"/>
  <c r="D325"/>
  <c r="H324"/>
  <c r="F324"/>
  <c r="D324"/>
  <c r="H323"/>
  <c r="F323"/>
  <c r="D323"/>
  <c r="H322"/>
  <c r="F322"/>
  <c r="D322"/>
  <c r="H321"/>
  <c r="F321"/>
  <c r="D321"/>
  <c r="H320"/>
  <c r="F320"/>
  <c r="D320"/>
  <c r="H319"/>
  <c r="F319"/>
  <c r="D319"/>
  <c r="H318"/>
  <c r="F318"/>
  <c r="D318"/>
  <c r="H317"/>
  <c r="F317"/>
  <c r="D317"/>
  <c r="H316"/>
  <c r="F316"/>
  <c r="D316"/>
  <c r="H315"/>
  <c r="F315"/>
  <c r="D315"/>
  <c r="H314"/>
  <c r="F314"/>
  <c r="D314"/>
  <c r="H313"/>
  <c r="F313"/>
  <c r="D313"/>
  <c r="H312"/>
  <c r="F312"/>
  <c r="D312"/>
  <c r="H311"/>
  <c r="F311"/>
  <c r="D311"/>
  <c r="H310"/>
  <c r="F310"/>
  <c r="D310"/>
  <c r="H309"/>
  <c r="F309"/>
  <c r="D309"/>
  <c r="H308"/>
  <c r="F308"/>
  <c r="D308"/>
  <c r="H307"/>
  <c r="F307"/>
  <c r="D307"/>
  <c r="H306"/>
  <c r="F306"/>
  <c r="D306"/>
  <c r="H305"/>
  <c r="F305"/>
  <c r="D305"/>
  <c r="H304"/>
  <c r="F304"/>
  <c r="D304"/>
  <c r="H303"/>
  <c r="F303"/>
  <c r="D303"/>
  <c r="H302"/>
  <c r="F302"/>
  <c r="D302"/>
  <c r="H301"/>
  <c r="F301"/>
  <c r="D301"/>
  <c r="H300"/>
  <c r="F300"/>
  <c r="D300"/>
  <c r="H299"/>
  <c r="F299"/>
  <c r="D299"/>
  <c r="H298"/>
  <c r="F298"/>
  <c r="D298"/>
  <c r="H297"/>
  <c r="F297"/>
  <c r="D297"/>
  <c r="H296"/>
  <c r="F296"/>
  <c r="D296"/>
  <c r="H295"/>
  <c r="F295"/>
  <c r="D295"/>
  <c r="H294"/>
  <c r="F294"/>
  <c r="D294"/>
  <c r="H293"/>
  <c r="F293"/>
  <c r="D293"/>
  <c r="H292"/>
  <c r="F292"/>
  <c r="D292"/>
  <c r="H291"/>
  <c r="F291"/>
  <c r="D291"/>
  <c r="H290"/>
  <c r="F290"/>
  <c r="D290"/>
  <c r="H289"/>
  <c r="F289"/>
  <c r="D289"/>
  <c r="H288"/>
  <c r="F288"/>
  <c r="D288"/>
  <c r="H287"/>
  <c r="F287"/>
  <c r="D287"/>
  <c r="H286"/>
  <c r="F286"/>
  <c r="D286"/>
  <c r="H285"/>
  <c r="F285"/>
  <c r="D285"/>
  <c r="H284"/>
  <c r="F284"/>
  <c r="D284"/>
  <c r="H283"/>
  <c r="F283"/>
  <c r="D283"/>
  <c r="H282"/>
  <c r="F282"/>
  <c r="D282"/>
  <c r="H281"/>
  <c r="F281"/>
  <c r="D281"/>
  <c r="H280"/>
  <c r="F280"/>
  <c r="D280"/>
  <c r="H279"/>
  <c r="F279"/>
  <c r="D279"/>
  <c r="H278"/>
  <c r="F278"/>
  <c r="D278"/>
  <c r="H277"/>
  <c r="F277"/>
  <c r="D277"/>
  <c r="H276"/>
  <c r="F276"/>
  <c r="D276"/>
  <c r="H275"/>
  <c r="F275"/>
  <c r="D275"/>
  <c r="H274"/>
  <c r="F274"/>
  <c r="D274"/>
  <c r="H273"/>
  <c r="F273"/>
  <c r="D273"/>
  <c r="H272"/>
  <c r="F272"/>
  <c r="D272"/>
  <c r="H271"/>
  <c r="F271"/>
  <c r="D271"/>
  <c r="H270"/>
  <c r="F270"/>
  <c r="D270"/>
  <c r="H269"/>
  <c r="F269"/>
  <c r="D269"/>
  <c r="H268"/>
  <c r="F268"/>
  <c r="D268"/>
  <c r="H267"/>
  <c r="F267"/>
  <c r="D267"/>
  <c r="H266"/>
  <c r="F266"/>
  <c r="D266"/>
  <c r="H265"/>
  <c r="F265"/>
  <c r="D265"/>
  <c r="H264"/>
  <c r="F264"/>
  <c r="D264"/>
  <c r="H263"/>
  <c r="F263"/>
  <c r="D263"/>
  <c r="H262"/>
  <c r="F262"/>
  <c r="D262"/>
  <c r="H261"/>
  <c r="F261"/>
  <c r="D261"/>
  <c r="H260"/>
  <c r="F260"/>
  <c r="D260"/>
  <c r="H259"/>
  <c r="F259"/>
  <c r="D259"/>
  <c r="H258"/>
  <c r="F258"/>
  <c r="D258"/>
  <c r="H257"/>
  <c r="F257"/>
  <c r="D257"/>
  <c r="H256"/>
  <c r="F256"/>
  <c r="D256"/>
  <c r="H255"/>
  <c r="F255"/>
  <c r="D255"/>
  <c r="H254"/>
  <c r="F254"/>
  <c r="D254"/>
  <c r="H253"/>
  <c r="F253"/>
  <c r="D253"/>
  <c r="H252"/>
  <c r="F252"/>
  <c r="D252"/>
  <c r="H251"/>
  <c r="F251"/>
  <c r="D251"/>
  <c r="H250"/>
  <c r="F250"/>
  <c r="D250"/>
  <c r="H249"/>
  <c r="F249"/>
  <c r="D249"/>
  <c r="H248"/>
  <c r="F248"/>
  <c r="D248"/>
  <c r="H247"/>
  <c r="F247"/>
  <c r="D247"/>
  <c r="H246"/>
  <c r="F246"/>
  <c r="D246"/>
  <c r="H245"/>
  <c r="F245"/>
  <c r="D245"/>
  <c r="H244"/>
  <c r="F244"/>
  <c r="D244"/>
  <c r="H243"/>
  <c r="F243"/>
  <c r="D243"/>
  <c r="H242"/>
  <c r="F242"/>
  <c r="D242"/>
  <c r="H241"/>
  <c r="F241"/>
  <c r="D241"/>
  <c r="H240"/>
  <c r="F240"/>
  <c r="D240"/>
  <c r="H239"/>
  <c r="F239"/>
  <c r="D239"/>
  <c r="H238"/>
  <c r="F238"/>
  <c r="D238"/>
  <c r="H237"/>
  <c r="F237"/>
  <c r="D237"/>
  <c r="H236"/>
  <c r="F236"/>
  <c r="D236"/>
  <c r="H235"/>
  <c r="F235"/>
  <c r="D235"/>
  <c r="H234"/>
  <c r="F234"/>
  <c r="D234"/>
  <c r="H233"/>
  <c r="F233"/>
  <c r="D233"/>
  <c r="H232"/>
  <c r="F232"/>
  <c r="D232"/>
  <c r="H231"/>
  <c r="F231"/>
  <c r="D231"/>
  <c r="H230"/>
  <c r="F230"/>
  <c r="D230"/>
  <c r="H229"/>
  <c r="F229"/>
  <c r="D229"/>
  <c r="H228"/>
  <c r="F228"/>
  <c r="D228"/>
  <c r="H227"/>
  <c r="F227"/>
  <c r="D227"/>
  <c r="H226"/>
  <c r="F226"/>
  <c r="D226"/>
  <c r="H225"/>
  <c r="F225"/>
  <c r="D225"/>
  <c r="H224"/>
  <c r="F224"/>
  <c r="D224"/>
  <c r="H223"/>
  <c r="F223"/>
  <c r="D223"/>
  <c r="H222"/>
  <c r="F222"/>
  <c r="D222"/>
  <c r="H221"/>
  <c r="F221"/>
  <c r="D221"/>
  <c r="H220"/>
  <c r="F220"/>
  <c r="D220"/>
  <c r="H219"/>
  <c r="F219"/>
  <c r="D219"/>
  <c r="H218"/>
  <c r="F218"/>
  <c r="D218"/>
  <c r="H217"/>
  <c r="F217"/>
  <c r="D217"/>
  <c r="H216"/>
  <c r="F216"/>
  <c r="D216"/>
  <c r="H215"/>
  <c r="F215"/>
  <c r="D215"/>
  <c r="H214"/>
  <c r="F214"/>
  <c r="D214"/>
  <c r="H213"/>
  <c r="F213"/>
  <c r="D213"/>
  <c r="H212"/>
  <c r="F212"/>
  <c r="D212"/>
  <c r="H211"/>
  <c r="F211"/>
  <c r="D211"/>
  <c r="H210"/>
  <c r="F210"/>
  <c r="D210"/>
  <c r="H209"/>
  <c r="F209"/>
  <c r="D209"/>
  <c r="H208"/>
  <c r="F208"/>
  <c r="D208"/>
  <c r="H207"/>
  <c r="F207"/>
  <c r="D207"/>
  <c r="H206"/>
  <c r="F206"/>
  <c r="D206"/>
  <c r="H205"/>
  <c r="F205"/>
  <c r="D205"/>
  <c r="H204"/>
  <c r="F204"/>
  <c r="D204"/>
  <c r="H203"/>
  <c r="F203"/>
  <c r="D203"/>
  <c r="H202"/>
  <c r="F202"/>
  <c r="D202"/>
  <c r="H201"/>
  <c r="F201"/>
  <c r="D201"/>
  <c r="H200"/>
  <c r="F200"/>
  <c r="D200"/>
  <c r="H199"/>
  <c r="F199"/>
  <c r="D199"/>
  <c r="H198"/>
  <c r="F198"/>
  <c r="D198"/>
  <c r="H197"/>
  <c r="F197"/>
  <c r="D197"/>
  <c r="H196"/>
  <c r="F196"/>
  <c r="D196"/>
  <c r="H195"/>
  <c r="F195"/>
  <c r="D195"/>
  <c r="H194"/>
  <c r="F194"/>
  <c r="D194"/>
  <c r="H193"/>
  <c r="F193"/>
  <c r="D193"/>
  <c r="H192"/>
  <c r="F192"/>
  <c r="D192"/>
  <c r="H191"/>
  <c r="F191"/>
  <c r="D191"/>
  <c r="H190"/>
  <c r="F190"/>
  <c r="D190"/>
  <c r="H189"/>
  <c r="F189"/>
  <c r="D189"/>
  <c r="H188"/>
  <c r="F188"/>
  <c r="D188"/>
  <c r="H187"/>
  <c r="F187"/>
  <c r="D187"/>
  <c r="H186"/>
  <c r="F186"/>
  <c r="D186"/>
  <c r="H185"/>
  <c r="F185"/>
  <c r="D185"/>
  <c r="H184"/>
  <c r="F184"/>
  <c r="D184"/>
  <c r="H183"/>
  <c r="F183"/>
  <c r="D183"/>
  <c r="H182"/>
  <c r="F182"/>
  <c r="D182"/>
  <c r="H181"/>
  <c r="F181"/>
  <c r="D181"/>
  <c r="H180"/>
  <c r="F180"/>
  <c r="D180"/>
  <c r="H179"/>
  <c r="F179"/>
  <c r="D179"/>
  <c r="H178"/>
  <c r="F178"/>
  <c r="D178"/>
  <c r="H177"/>
  <c r="F177"/>
  <c r="D177"/>
  <c r="H176"/>
  <c r="F176"/>
  <c r="D176"/>
  <c r="H175"/>
  <c r="F175"/>
  <c r="D175"/>
  <c r="H174"/>
  <c r="F174"/>
  <c r="D174"/>
  <c r="H173"/>
  <c r="F173"/>
  <c r="D173"/>
  <c r="H172"/>
  <c r="F172"/>
  <c r="D172"/>
  <c r="H171"/>
  <c r="F171"/>
  <c r="D171"/>
  <c r="H170"/>
  <c r="F170"/>
  <c r="D170"/>
  <c r="H169"/>
  <c r="F169"/>
  <c r="D169"/>
  <c r="H168"/>
  <c r="F168"/>
  <c r="D168"/>
  <c r="H167"/>
  <c r="F167"/>
  <c r="D167"/>
  <c r="H166"/>
  <c r="F166"/>
  <c r="D166"/>
  <c r="H165"/>
  <c r="F165"/>
  <c r="D165"/>
  <c r="H164"/>
  <c r="F164"/>
  <c r="D164"/>
  <c r="H163"/>
  <c r="F163"/>
  <c r="D163"/>
  <c r="H162"/>
  <c r="F162"/>
  <c r="D162"/>
  <c r="H161"/>
  <c r="F161"/>
  <c r="D161"/>
  <c r="H160"/>
  <c r="F160"/>
  <c r="D160"/>
  <c r="H159"/>
  <c r="F159"/>
  <c r="D159"/>
  <c r="H158"/>
  <c r="F158"/>
  <c r="D158"/>
  <c r="H157"/>
  <c r="F157"/>
  <c r="D157"/>
  <c r="H156"/>
  <c r="F156"/>
  <c r="D156"/>
  <c r="H155"/>
  <c r="F155"/>
  <c r="D155"/>
  <c r="H154"/>
  <c r="F154"/>
  <c r="D154"/>
  <c r="H153"/>
  <c r="F153"/>
  <c r="D153"/>
  <c r="H152"/>
  <c r="F152"/>
  <c r="D152"/>
  <c r="H151"/>
  <c r="F151"/>
  <c r="D151"/>
  <c r="H150"/>
  <c r="F150"/>
  <c r="D150"/>
  <c r="H149"/>
  <c r="F149"/>
  <c r="D149"/>
  <c r="H148"/>
  <c r="F148"/>
  <c r="D148"/>
  <c r="H147"/>
  <c r="F147"/>
  <c r="D147"/>
  <c r="H146"/>
  <c r="F146"/>
  <c r="D146"/>
  <c r="H145"/>
  <c r="F145"/>
  <c r="D145"/>
  <c r="H144"/>
  <c r="F144"/>
  <c r="D144"/>
  <c r="H143"/>
  <c r="F143"/>
  <c r="D143"/>
  <c r="H142"/>
  <c r="F142"/>
  <c r="D142"/>
  <c r="H141"/>
  <c r="F141"/>
  <c r="D141"/>
  <c r="H140"/>
  <c r="F140"/>
  <c r="D140"/>
  <c r="H139"/>
  <c r="F139"/>
  <c r="D139"/>
  <c r="H138"/>
  <c r="F138"/>
  <c r="D138"/>
  <c r="H137"/>
  <c r="F137"/>
  <c r="D137"/>
  <c r="H136"/>
  <c r="F136"/>
  <c r="D136"/>
  <c r="H135"/>
  <c r="F135"/>
  <c r="D135"/>
  <c r="H134"/>
  <c r="F134"/>
  <c r="D134"/>
  <c r="H133"/>
  <c r="F133"/>
  <c r="D133"/>
  <c r="H132"/>
  <c r="F132"/>
  <c r="D132"/>
  <c r="H131"/>
  <c r="F131"/>
  <c r="D131"/>
  <c r="H130"/>
  <c r="F130"/>
  <c r="D130"/>
  <c r="H129"/>
  <c r="F129"/>
  <c r="D129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F116"/>
  <c r="D116"/>
  <c r="H115"/>
  <c r="F115"/>
  <c r="D115"/>
  <c r="H114"/>
  <c r="F114"/>
  <c r="D114"/>
  <c r="H113"/>
  <c r="F113"/>
  <c r="D113"/>
  <c r="H112"/>
  <c r="F112"/>
  <c r="D112"/>
  <c r="H111"/>
  <c r="F111"/>
  <c r="D111"/>
  <c r="H110"/>
  <c r="F110"/>
  <c r="D110"/>
  <c r="H109"/>
  <c r="F109"/>
  <c r="D109"/>
  <c r="H108"/>
  <c r="F108"/>
  <c r="D108"/>
  <c r="H107"/>
  <c r="F107"/>
  <c r="D107"/>
  <c r="H106"/>
  <c r="F106"/>
  <c r="D106"/>
  <c r="H105"/>
  <c r="F105"/>
  <c r="D105"/>
  <c r="H104"/>
  <c r="F104"/>
  <c r="D104"/>
  <c r="H103"/>
  <c r="F103"/>
  <c r="D103"/>
  <c r="H102"/>
  <c r="F102"/>
  <c r="D102"/>
  <c r="H101"/>
  <c r="F101"/>
  <c r="D101"/>
  <c r="H100"/>
  <c r="F100"/>
  <c r="D100"/>
  <c r="H99"/>
  <c r="F99"/>
  <c r="D99"/>
  <c r="H98"/>
  <c r="F98"/>
  <c r="D98"/>
  <c r="H97"/>
  <c r="F97"/>
  <c r="D97"/>
  <c r="H96"/>
  <c r="F96"/>
  <c r="D96"/>
  <c r="H95"/>
  <c r="F95"/>
  <c r="D95"/>
  <c r="H94"/>
  <c r="F94"/>
  <c r="D94"/>
  <c r="H93"/>
  <c r="F93"/>
  <c r="D93"/>
  <c r="H92"/>
  <c r="F92"/>
  <c r="D92"/>
  <c r="H91"/>
  <c r="F91"/>
  <c r="D91"/>
  <c r="H90"/>
  <c r="F90"/>
  <c r="D90"/>
  <c r="H89"/>
  <c r="F89"/>
  <c r="D89"/>
  <c r="H88"/>
  <c r="F88"/>
  <c r="D88"/>
  <c r="H87"/>
  <c r="F87"/>
  <c r="D87"/>
  <c r="H86"/>
  <c r="F86"/>
  <c r="D86"/>
  <c r="H85"/>
  <c r="F85"/>
  <c r="D85"/>
  <c r="H84"/>
  <c r="F84"/>
  <c r="D84"/>
  <c r="H83"/>
  <c r="F83"/>
  <c r="D83"/>
  <c r="H82"/>
  <c r="F82"/>
  <c r="D82"/>
  <c r="H81"/>
  <c r="F81"/>
  <c r="D81"/>
  <c r="H80"/>
  <c r="F80"/>
  <c r="D80"/>
  <c r="H79"/>
  <c r="F79"/>
  <c r="D79"/>
  <c r="H78"/>
  <c r="F78"/>
  <c r="D78"/>
  <c r="H77"/>
  <c r="F77"/>
  <c r="D77"/>
  <c r="H76"/>
  <c r="F76"/>
  <c r="D76"/>
  <c r="H75"/>
  <c r="F75"/>
  <c r="D75"/>
  <c r="H74"/>
  <c r="F74"/>
  <c r="D74"/>
  <c r="H73"/>
  <c r="F73"/>
  <c r="D73"/>
  <c r="H72"/>
  <c r="F72"/>
  <c r="D72"/>
  <c r="H71"/>
  <c r="F71"/>
  <c r="D71"/>
  <c r="H70"/>
  <c r="F70"/>
  <c r="D70"/>
  <c r="H69"/>
  <c r="F69"/>
  <c r="D69"/>
  <c r="H68"/>
  <c r="F68"/>
  <c r="D68"/>
  <c r="H67"/>
  <c r="F67"/>
  <c r="D67"/>
  <c r="H66"/>
  <c r="F66"/>
  <c r="D66"/>
  <c r="H65"/>
  <c r="F65"/>
  <c r="D65"/>
  <c r="H64"/>
  <c r="F64"/>
  <c r="D64"/>
  <c r="H63"/>
  <c r="F63"/>
  <c r="D63"/>
  <c r="H62"/>
  <c r="F62"/>
  <c r="D62"/>
  <c r="H61"/>
  <c r="F61"/>
  <c r="D61"/>
  <c r="H60"/>
  <c r="F60"/>
  <c r="D60"/>
  <c r="H59"/>
  <c r="F59"/>
  <c r="D59"/>
  <c r="H58"/>
  <c r="F58"/>
  <c r="D58"/>
  <c r="H57"/>
  <c r="F57"/>
  <c r="D57"/>
  <c r="H56"/>
  <c r="F56"/>
  <c r="D56"/>
  <c r="H55"/>
  <c r="F55"/>
  <c r="D55"/>
  <c r="H54"/>
  <c r="F54"/>
  <c r="D54"/>
  <c r="H53"/>
  <c r="F53"/>
  <c r="D53"/>
  <c r="H52"/>
  <c r="F52"/>
  <c r="D52"/>
  <c r="H51"/>
  <c r="F51"/>
  <c r="D51"/>
  <c r="H50"/>
  <c r="F50"/>
  <c r="D50"/>
  <c r="H49"/>
  <c r="F49"/>
  <c r="D49"/>
  <c r="H48"/>
  <c r="F48"/>
  <c r="D48"/>
  <c r="H47"/>
  <c r="F47"/>
  <c r="D47"/>
  <c r="H46"/>
  <c r="F46"/>
  <c r="D46"/>
  <c r="H45"/>
  <c r="F45"/>
  <c r="D45"/>
  <c r="H44"/>
  <c r="F44"/>
  <c r="D44"/>
  <c r="H43"/>
  <c r="F43"/>
  <c r="D43"/>
  <c r="H42"/>
  <c r="F42"/>
  <c r="D42"/>
  <c r="H41"/>
  <c r="F41"/>
  <c r="D41"/>
  <c r="H40"/>
  <c r="F40"/>
  <c r="D40"/>
  <c r="H39"/>
  <c r="F39"/>
  <c r="D39"/>
  <c r="H38"/>
  <c r="F38"/>
  <c r="D38"/>
  <c r="H37"/>
  <c r="F37"/>
  <c r="D37"/>
  <c r="H36"/>
  <c r="F36"/>
  <c r="D36"/>
  <c r="H35"/>
  <c r="F35"/>
  <c r="D35"/>
  <c r="H34"/>
  <c r="F34"/>
  <c r="D34"/>
  <c r="H33"/>
  <c r="F33"/>
  <c r="D33"/>
  <c r="H32"/>
  <c r="F32"/>
  <c r="D32"/>
  <c r="H31"/>
  <c r="F31"/>
  <c r="D31"/>
  <c r="H30"/>
  <c r="F30"/>
  <c r="D30"/>
  <c r="R29"/>
  <c r="P29"/>
  <c r="N29"/>
  <c r="H29"/>
  <c r="F29"/>
  <c r="D29"/>
  <c r="R28"/>
  <c r="P28"/>
  <c r="N28"/>
  <c r="H28"/>
  <c r="F28"/>
  <c r="D28"/>
  <c r="R27"/>
  <c r="P27"/>
  <c r="N27"/>
  <c r="H27"/>
  <c r="F27"/>
  <c r="D27"/>
  <c r="R26"/>
  <c r="P26"/>
  <c r="N26"/>
  <c r="H26"/>
  <c r="F26"/>
  <c r="D26"/>
  <c r="R25"/>
  <c r="P25"/>
  <c r="N25"/>
  <c r="H25"/>
  <c r="F25"/>
  <c r="D25"/>
  <c r="R24"/>
  <c r="P24"/>
  <c r="N24"/>
  <c r="H24"/>
  <c r="F24"/>
  <c r="D24"/>
  <c r="R23"/>
  <c r="P23"/>
  <c r="N23"/>
  <c r="H23"/>
  <c r="F23"/>
  <c r="D23"/>
  <c r="R22"/>
  <c r="P22"/>
  <c r="N22"/>
  <c r="H22"/>
  <c r="F22"/>
  <c r="D22"/>
  <c r="R21"/>
  <c r="P21"/>
  <c r="N21"/>
  <c r="H21"/>
  <c r="F21"/>
  <c r="D21"/>
  <c r="R20"/>
  <c r="P20"/>
  <c r="N20"/>
  <c r="H20"/>
  <c r="F20"/>
  <c r="D20"/>
  <c r="R19"/>
  <c r="P19"/>
  <c r="N19"/>
  <c r="H19"/>
  <c r="F19"/>
  <c r="D19"/>
  <c r="R18"/>
  <c r="P18"/>
  <c r="N18"/>
  <c r="H18"/>
  <c r="F18"/>
  <c r="D18"/>
  <c r="R17"/>
  <c r="P17"/>
  <c r="N17"/>
  <c r="H17"/>
  <c r="F17"/>
  <c r="D17"/>
  <c r="R16"/>
  <c r="P16"/>
  <c r="N16"/>
  <c r="H16"/>
  <c r="F16"/>
  <c r="D16"/>
  <c r="R15"/>
  <c r="P15"/>
  <c r="N15"/>
  <c r="H15"/>
  <c r="F15"/>
  <c r="D15"/>
  <c r="R14"/>
  <c r="P14"/>
  <c r="N14"/>
  <c r="H14"/>
  <c r="F14"/>
  <c r="D14"/>
  <c r="R13"/>
  <c r="P13"/>
  <c r="N13"/>
  <c r="H13"/>
  <c r="F13"/>
  <c r="D13"/>
  <c r="R12"/>
  <c r="P12"/>
  <c r="N12"/>
  <c r="H12"/>
  <c r="F12"/>
  <c r="D12"/>
  <c r="R11"/>
  <c r="P11"/>
  <c r="N11"/>
  <c r="H11"/>
  <c r="F11"/>
  <c r="D11"/>
  <c r="R10"/>
  <c r="P10"/>
  <c r="N10"/>
  <c r="H10"/>
  <c r="F10"/>
  <c r="D10"/>
  <c r="R9"/>
  <c r="P9"/>
  <c r="N9"/>
  <c r="H9"/>
  <c r="F9"/>
  <c r="D9"/>
  <c r="R8"/>
  <c r="P8"/>
  <c r="N8"/>
  <c r="H8"/>
  <c r="F8"/>
  <c r="D8"/>
  <c r="R7"/>
  <c r="P7"/>
  <c r="N7"/>
  <c r="H7"/>
  <c r="F7"/>
  <c r="D7"/>
  <c r="J406" i="5"/>
  <c r="H406"/>
  <c r="F406"/>
  <c r="D406"/>
  <c r="J405"/>
  <c r="H405"/>
  <c r="F405"/>
  <c r="D405"/>
  <c r="J404"/>
  <c r="H404"/>
  <c r="F404"/>
  <c r="D404"/>
  <c r="J403"/>
  <c r="H403"/>
  <c r="F403"/>
  <c r="D403"/>
  <c r="J402"/>
  <c r="H402"/>
  <c r="F402"/>
  <c r="D402"/>
  <c r="J401"/>
  <c r="H401"/>
  <c r="F401"/>
  <c r="D401"/>
  <c r="J400"/>
  <c r="H400"/>
  <c r="F400"/>
  <c r="D400"/>
  <c r="J399"/>
  <c r="H399"/>
  <c r="F399"/>
  <c r="D399"/>
  <c r="J398"/>
  <c r="H398"/>
  <c r="F398"/>
  <c r="D398"/>
  <c r="J397"/>
  <c r="H397"/>
  <c r="F397"/>
  <c r="D397"/>
  <c r="J396"/>
  <c r="H396"/>
  <c r="F396"/>
  <c r="D396"/>
  <c r="J395"/>
  <c r="H395"/>
  <c r="F395"/>
  <c r="D395"/>
  <c r="J394"/>
  <c r="H394"/>
  <c r="F394"/>
  <c r="D394"/>
  <c r="J393"/>
  <c r="H393"/>
  <c r="F393"/>
  <c r="D393"/>
  <c r="J392"/>
  <c r="H392"/>
  <c r="F392"/>
  <c r="D392"/>
  <c r="J391"/>
  <c r="H391"/>
  <c r="F391"/>
  <c r="D391"/>
  <c r="J390"/>
  <c r="H390"/>
  <c r="F390"/>
  <c r="D390"/>
  <c r="J389"/>
  <c r="H389"/>
  <c r="F389"/>
  <c r="D389"/>
  <c r="J388"/>
  <c r="H388"/>
  <c r="F388"/>
  <c r="D388"/>
  <c r="J387"/>
  <c r="H387"/>
  <c r="F387"/>
  <c r="D387"/>
  <c r="J386"/>
  <c r="H386"/>
  <c r="F386"/>
  <c r="D386"/>
  <c r="J385"/>
  <c r="H385"/>
  <c r="F385"/>
  <c r="D385"/>
  <c r="J384"/>
  <c r="H384"/>
  <c r="F384"/>
  <c r="D384"/>
  <c r="J383"/>
  <c r="H383"/>
  <c r="F383"/>
  <c r="D383"/>
  <c r="J382"/>
  <c r="H382"/>
  <c r="F382"/>
  <c r="D382"/>
  <c r="J381"/>
  <c r="H381"/>
  <c r="F381"/>
  <c r="D381"/>
  <c r="J380"/>
  <c r="H380"/>
  <c r="F380"/>
  <c r="D380"/>
  <c r="J379"/>
  <c r="H379"/>
  <c r="F379"/>
  <c r="D379"/>
  <c r="J378"/>
  <c r="H378"/>
  <c r="F378"/>
  <c r="D378"/>
  <c r="J377"/>
  <c r="H377"/>
  <c r="F377"/>
  <c r="D377"/>
  <c r="J376"/>
  <c r="H376"/>
  <c r="F376"/>
  <c r="D376"/>
  <c r="J375"/>
  <c r="H375"/>
  <c r="F375"/>
  <c r="D375"/>
  <c r="J374"/>
  <c r="H374"/>
  <c r="F374"/>
  <c r="D374"/>
  <c r="J373"/>
  <c r="H373"/>
  <c r="F373"/>
  <c r="D373"/>
  <c r="J372"/>
  <c r="H372"/>
  <c r="F372"/>
  <c r="D372"/>
  <c r="J371"/>
  <c r="H371"/>
  <c r="F371"/>
  <c r="D371"/>
  <c r="J370"/>
  <c r="H370"/>
  <c r="F370"/>
  <c r="D370"/>
  <c r="J369"/>
  <c r="H369"/>
  <c r="F369"/>
  <c r="D369"/>
  <c r="J368"/>
  <c r="H368"/>
  <c r="F368"/>
  <c r="D368"/>
  <c r="J367"/>
  <c r="H367"/>
  <c r="F367"/>
  <c r="D367"/>
  <c r="J366"/>
  <c r="H366"/>
  <c r="F366"/>
  <c r="D366"/>
  <c r="J365"/>
  <c r="H365"/>
  <c r="F365"/>
  <c r="D365"/>
  <c r="J364"/>
  <c r="H364"/>
  <c r="F364"/>
  <c r="D364"/>
  <c r="J363"/>
  <c r="H363"/>
  <c r="F363"/>
  <c r="D363"/>
  <c r="J362"/>
  <c r="H362"/>
  <c r="F362"/>
  <c r="D362"/>
  <c r="J361"/>
  <c r="H361"/>
  <c r="F361"/>
  <c r="D361"/>
  <c r="J360"/>
  <c r="H360"/>
  <c r="F360"/>
  <c r="D360"/>
  <c r="J359"/>
  <c r="H359"/>
  <c r="F359"/>
  <c r="D359"/>
  <c r="J358"/>
  <c r="H358"/>
  <c r="F358"/>
  <c r="D358"/>
  <c r="J357"/>
  <c r="H357"/>
  <c r="F357"/>
  <c r="D357"/>
  <c r="J356"/>
  <c r="H356"/>
  <c r="F356"/>
  <c r="D356"/>
  <c r="J355"/>
  <c r="H355"/>
  <c r="F355"/>
  <c r="D355"/>
  <c r="J354"/>
  <c r="H354"/>
  <c r="F354"/>
  <c r="D354"/>
  <c r="J353"/>
  <c r="H353"/>
  <c r="F353"/>
  <c r="D353"/>
  <c r="J352"/>
  <c r="H352"/>
  <c r="F352"/>
  <c r="D352"/>
  <c r="J351"/>
  <c r="H351"/>
  <c r="F351"/>
  <c r="D351"/>
  <c r="J350"/>
  <c r="H350"/>
  <c r="F350"/>
  <c r="D350"/>
  <c r="J349"/>
  <c r="H349"/>
  <c r="F349"/>
  <c r="D349"/>
  <c r="J348"/>
  <c r="H348"/>
  <c r="F348"/>
  <c r="D348"/>
  <c r="J347"/>
  <c r="H347"/>
  <c r="F347"/>
  <c r="D347"/>
  <c r="J346"/>
  <c r="H346"/>
  <c r="F346"/>
  <c r="D346"/>
  <c r="J345"/>
  <c r="H345"/>
  <c r="F345"/>
  <c r="D345"/>
  <c r="J344"/>
  <c r="H344"/>
  <c r="F344"/>
  <c r="D344"/>
  <c r="J343"/>
  <c r="H343"/>
  <c r="F343"/>
  <c r="D343"/>
  <c r="J342"/>
  <c r="H342"/>
  <c r="F342"/>
  <c r="D342"/>
  <c r="J341"/>
  <c r="H341"/>
  <c r="F341"/>
  <c r="D341"/>
  <c r="J340"/>
  <c r="H340"/>
  <c r="F340"/>
  <c r="D340"/>
  <c r="J339"/>
  <c r="H339"/>
  <c r="F339"/>
  <c r="D339"/>
  <c r="J338"/>
  <c r="H338"/>
  <c r="F338"/>
  <c r="D338"/>
  <c r="J337"/>
  <c r="H337"/>
  <c r="F337"/>
  <c r="D337"/>
  <c r="J336"/>
  <c r="H336"/>
  <c r="F336"/>
  <c r="D336"/>
  <c r="J335"/>
  <c r="H335"/>
  <c r="F335"/>
  <c r="D335"/>
  <c r="J334"/>
  <c r="H334"/>
  <c r="F334"/>
  <c r="D334"/>
  <c r="J333"/>
  <c r="H333"/>
  <c r="F333"/>
  <c r="D333"/>
  <c r="J332"/>
  <c r="H332"/>
  <c r="F332"/>
  <c r="D332"/>
  <c r="J331"/>
  <c r="H331"/>
  <c r="F331"/>
  <c r="D331"/>
  <c r="J330"/>
  <c r="H330"/>
  <c r="F330"/>
  <c r="D330"/>
  <c r="J329"/>
  <c r="H329"/>
  <c r="F329"/>
  <c r="D329"/>
  <c r="J328"/>
  <c r="H328"/>
  <c r="F328"/>
  <c r="D328"/>
  <c r="J327"/>
  <c r="H327"/>
  <c r="F327"/>
  <c r="D327"/>
  <c r="J326"/>
  <c r="H326"/>
  <c r="F326"/>
  <c r="D326"/>
  <c r="J325"/>
  <c r="H325"/>
  <c r="F325"/>
  <c r="D325"/>
  <c r="J324"/>
  <c r="H324"/>
  <c r="F324"/>
  <c r="D324"/>
  <c r="J323"/>
  <c r="H323"/>
  <c r="F323"/>
  <c r="D323"/>
  <c r="J322"/>
  <c r="H322"/>
  <c r="F322"/>
  <c r="D322"/>
  <c r="J321"/>
  <c r="H321"/>
  <c r="F321"/>
  <c r="D321"/>
  <c r="J320"/>
  <c r="H320"/>
  <c r="F320"/>
  <c r="D320"/>
  <c r="J319"/>
  <c r="H319"/>
  <c r="F319"/>
  <c r="D319"/>
  <c r="J318"/>
  <c r="H318"/>
  <c r="F318"/>
  <c r="D318"/>
  <c r="J317"/>
  <c r="H317"/>
  <c r="F317"/>
  <c r="D317"/>
  <c r="J316"/>
  <c r="H316"/>
  <c r="F316"/>
  <c r="D316"/>
  <c r="J315"/>
  <c r="H315"/>
  <c r="F315"/>
  <c r="D315"/>
  <c r="J314"/>
  <c r="H314"/>
  <c r="F314"/>
  <c r="D314"/>
  <c r="J313"/>
  <c r="H313"/>
  <c r="F313"/>
  <c r="D313"/>
  <c r="J312"/>
  <c r="H312"/>
  <c r="F312"/>
  <c r="D312"/>
  <c r="J311"/>
  <c r="H311"/>
  <c r="F311"/>
  <c r="D311"/>
  <c r="J310"/>
  <c r="H310"/>
  <c r="F310"/>
  <c r="D310"/>
  <c r="J309"/>
  <c r="H309"/>
  <c r="F309"/>
  <c r="D309"/>
  <c r="J308"/>
  <c r="H308"/>
  <c r="F308"/>
  <c r="D308"/>
  <c r="J307"/>
  <c r="H307"/>
  <c r="F307"/>
  <c r="D307"/>
  <c r="J306"/>
  <c r="H306"/>
  <c r="F306"/>
  <c r="D306"/>
  <c r="J305"/>
  <c r="H305"/>
  <c r="F305"/>
  <c r="D305"/>
  <c r="J304"/>
  <c r="H304"/>
  <c r="F304"/>
  <c r="D304"/>
  <c r="J303"/>
  <c r="H303"/>
  <c r="F303"/>
  <c r="D303"/>
  <c r="J302"/>
  <c r="H302"/>
  <c r="F302"/>
  <c r="D302"/>
  <c r="J301"/>
  <c r="H301"/>
  <c r="F301"/>
  <c r="D301"/>
  <c r="J300"/>
  <c r="H300"/>
  <c r="F300"/>
  <c r="D300"/>
  <c r="J299"/>
  <c r="H299"/>
  <c r="F299"/>
  <c r="D299"/>
  <c r="J298"/>
  <c r="H298"/>
  <c r="F298"/>
  <c r="D298"/>
  <c r="J297"/>
  <c r="H297"/>
  <c r="F297"/>
  <c r="D297"/>
  <c r="J296"/>
  <c r="H296"/>
  <c r="F296"/>
  <c r="D296"/>
  <c r="J295"/>
  <c r="H295"/>
  <c r="F295"/>
  <c r="D295"/>
  <c r="J294"/>
  <c r="H294"/>
  <c r="F294"/>
  <c r="D294"/>
  <c r="J293"/>
  <c r="H293"/>
  <c r="F293"/>
  <c r="D293"/>
  <c r="J292"/>
  <c r="H292"/>
  <c r="F292"/>
  <c r="D292"/>
  <c r="J291"/>
  <c r="H291"/>
  <c r="F291"/>
  <c r="D291"/>
  <c r="J290"/>
  <c r="H290"/>
  <c r="F290"/>
  <c r="D290"/>
  <c r="J289"/>
  <c r="H289"/>
  <c r="F289"/>
  <c r="D289"/>
  <c r="J288"/>
  <c r="H288"/>
  <c r="F288"/>
  <c r="D288"/>
  <c r="J287"/>
  <c r="H287"/>
  <c r="F287"/>
  <c r="D287"/>
  <c r="J286"/>
  <c r="H286"/>
  <c r="F286"/>
  <c r="D286"/>
  <c r="J285"/>
  <c r="H285"/>
  <c r="F285"/>
  <c r="D285"/>
  <c r="J284"/>
  <c r="H284"/>
  <c r="F284"/>
  <c r="D284"/>
  <c r="J283"/>
  <c r="H283"/>
  <c r="F283"/>
  <c r="D283"/>
  <c r="J282"/>
  <c r="H282"/>
  <c r="F282"/>
  <c r="D282"/>
  <c r="J281"/>
  <c r="H281"/>
  <c r="F281"/>
  <c r="D281"/>
  <c r="J280"/>
  <c r="H280"/>
  <c r="F280"/>
  <c r="D280"/>
  <c r="J279"/>
  <c r="H279"/>
  <c r="F279"/>
  <c r="D279"/>
  <c r="J278"/>
  <c r="H278"/>
  <c r="F278"/>
  <c r="D278"/>
  <c r="J277"/>
  <c r="H277"/>
  <c r="F277"/>
  <c r="D277"/>
  <c r="J276"/>
  <c r="H276"/>
  <c r="F276"/>
  <c r="D276"/>
  <c r="J275"/>
  <c r="H275"/>
  <c r="F275"/>
  <c r="D275"/>
  <c r="J274"/>
  <c r="H274"/>
  <c r="F274"/>
  <c r="D274"/>
  <c r="J273"/>
  <c r="H273"/>
  <c r="F273"/>
  <c r="D273"/>
  <c r="J272"/>
  <c r="H272"/>
  <c r="F272"/>
  <c r="D272"/>
  <c r="J271"/>
  <c r="H271"/>
  <c r="F271"/>
  <c r="D271"/>
  <c r="J270"/>
  <c r="H270"/>
  <c r="F270"/>
  <c r="D270"/>
  <c r="J269"/>
  <c r="H269"/>
  <c r="F269"/>
  <c r="D269"/>
  <c r="J268"/>
  <c r="H268"/>
  <c r="F268"/>
  <c r="D268"/>
  <c r="J267"/>
  <c r="H267"/>
  <c r="F267"/>
  <c r="D267"/>
  <c r="J266"/>
  <c r="H266"/>
  <c r="F266"/>
  <c r="D266"/>
  <c r="J265"/>
  <c r="H265"/>
  <c r="F265"/>
  <c r="D265"/>
  <c r="J264"/>
  <c r="H264"/>
  <c r="F264"/>
  <c r="D264"/>
  <c r="J263"/>
  <c r="H263"/>
  <c r="F263"/>
  <c r="D263"/>
  <c r="J262"/>
  <c r="H262"/>
  <c r="F262"/>
  <c r="D262"/>
  <c r="J261"/>
  <c r="H261"/>
  <c r="F261"/>
  <c r="D261"/>
  <c r="J260"/>
  <c r="H260"/>
  <c r="F260"/>
  <c r="D260"/>
  <c r="J259"/>
  <c r="H259"/>
  <c r="F259"/>
  <c r="D259"/>
  <c r="J258"/>
  <c r="H258"/>
  <c r="F258"/>
  <c r="D258"/>
  <c r="J257"/>
  <c r="H257"/>
  <c r="F257"/>
  <c r="D257"/>
  <c r="J256"/>
  <c r="H256"/>
  <c r="F256"/>
  <c r="D256"/>
  <c r="J255"/>
  <c r="H255"/>
  <c r="F255"/>
  <c r="D255"/>
  <c r="J254"/>
  <c r="H254"/>
  <c r="F254"/>
  <c r="D254"/>
  <c r="J253"/>
  <c r="H253"/>
  <c r="F253"/>
  <c r="D253"/>
  <c r="J252"/>
  <c r="H252"/>
  <c r="F252"/>
  <c r="D252"/>
  <c r="J251"/>
  <c r="H251"/>
  <c r="F251"/>
  <c r="D251"/>
  <c r="J250"/>
  <c r="H250"/>
  <c r="F250"/>
  <c r="D250"/>
  <c r="J249"/>
  <c r="H249"/>
  <c r="F249"/>
  <c r="D249"/>
  <c r="J248"/>
  <c r="H248"/>
  <c r="F248"/>
  <c r="D248"/>
  <c r="J247"/>
  <c r="H247"/>
  <c r="F247"/>
  <c r="D247"/>
  <c r="J246"/>
  <c r="H246"/>
  <c r="F246"/>
  <c r="D246"/>
  <c r="J245"/>
  <c r="H245"/>
  <c r="F245"/>
  <c r="D245"/>
  <c r="J244"/>
  <c r="H244"/>
  <c r="F244"/>
  <c r="D244"/>
  <c r="J243"/>
  <c r="H243"/>
  <c r="F243"/>
  <c r="D243"/>
  <c r="J242"/>
  <c r="H242"/>
  <c r="F242"/>
  <c r="D242"/>
  <c r="J241"/>
  <c r="H241"/>
  <c r="F241"/>
  <c r="D241"/>
  <c r="J240"/>
  <c r="H240"/>
  <c r="F240"/>
  <c r="D240"/>
  <c r="J239"/>
  <c r="H239"/>
  <c r="F239"/>
  <c r="D239"/>
  <c r="J238"/>
  <c r="H238"/>
  <c r="F238"/>
  <c r="D238"/>
  <c r="J237"/>
  <c r="H237"/>
  <c r="F237"/>
  <c r="D237"/>
  <c r="J236"/>
  <c r="H236"/>
  <c r="F236"/>
  <c r="D236"/>
  <c r="J235"/>
  <c r="H235"/>
  <c r="F235"/>
  <c r="D235"/>
  <c r="J234"/>
  <c r="H234"/>
  <c r="F234"/>
  <c r="D234"/>
  <c r="J233"/>
  <c r="H233"/>
  <c r="F233"/>
  <c r="D233"/>
  <c r="J232"/>
  <c r="H232"/>
  <c r="F232"/>
  <c r="D232"/>
  <c r="J231"/>
  <c r="H231"/>
  <c r="F231"/>
  <c r="D231"/>
  <c r="J230"/>
  <c r="H230"/>
  <c r="F230"/>
  <c r="D230"/>
  <c r="J229"/>
  <c r="H229"/>
  <c r="F229"/>
  <c r="D229"/>
  <c r="J228"/>
  <c r="H228"/>
  <c r="F228"/>
  <c r="D228"/>
  <c r="J227"/>
  <c r="H227"/>
  <c r="F227"/>
  <c r="D227"/>
  <c r="J226"/>
  <c r="H226"/>
  <c r="F226"/>
  <c r="D226"/>
  <c r="J225"/>
  <c r="H225"/>
  <c r="F225"/>
  <c r="D225"/>
  <c r="J224"/>
  <c r="H224"/>
  <c r="F224"/>
  <c r="D224"/>
  <c r="J223"/>
  <c r="H223"/>
  <c r="F223"/>
  <c r="D223"/>
  <c r="J222"/>
  <c r="H222"/>
  <c r="F222"/>
  <c r="D222"/>
  <c r="J221"/>
  <c r="H221"/>
  <c r="F221"/>
  <c r="D221"/>
  <c r="J220"/>
  <c r="H220"/>
  <c r="F220"/>
  <c r="D220"/>
  <c r="J219"/>
  <c r="H219"/>
  <c r="F219"/>
  <c r="D219"/>
  <c r="J218"/>
  <c r="H218"/>
  <c r="F218"/>
  <c r="D218"/>
  <c r="J217"/>
  <c r="H217"/>
  <c r="F217"/>
  <c r="D217"/>
  <c r="J216"/>
  <c r="H216"/>
  <c r="F216"/>
  <c r="D216"/>
  <c r="J215"/>
  <c r="H215"/>
  <c r="F215"/>
  <c r="D215"/>
  <c r="J214"/>
  <c r="H214"/>
  <c r="F214"/>
  <c r="D214"/>
  <c r="J213"/>
  <c r="H213"/>
  <c r="F213"/>
  <c r="D213"/>
  <c r="J212"/>
  <c r="H212"/>
  <c r="F212"/>
  <c r="D212"/>
  <c r="J211"/>
  <c r="H211"/>
  <c r="F211"/>
  <c r="D211"/>
  <c r="J210"/>
  <c r="H210"/>
  <c r="F210"/>
  <c r="D210"/>
  <c r="J209"/>
  <c r="H209"/>
  <c r="F209"/>
  <c r="D209"/>
  <c r="J208"/>
  <c r="H208"/>
  <c r="F208"/>
  <c r="D208"/>
  <c r="J207"/>
  <c r="H207"/>
  <c r="F207"/>
  <c r="D207"/>
  <c r="J206"/>
  <c r="H206"/>
  <c r="F206"/>
  <c r="D206"/>
  <c r="J205"/>
  <c r="H205"/>
  <c r="F205"/>
  <c r="D205"/>
  <c r="J204"/>
  <c r="H204"/>
  <c r="F204"/>
  <c r="D204"/>
  <c r="J203"/>
  <c r="H203"/>
  <c r="F203"/>
  <c r="D203"/>
  <c r="J202"/>
  <c r="H202"/>
  <c r="F202"/>
  <c r="D202"/>
  <c r="J201"/>
  <c r="H201"/>
  <c r="F201"/>
  <c r="D201"/>
  <c r="J200"/>
  <c r="H200"/>
  <c r="F200"/>
  <c r="D200"/>
  <c r="J199"/>
  <c r="H199"/>
  <c r="F199"/>
  <c r="D199"/>
  <c r="J198"/>
  <c r="H198"/>
  <c r="F198"/>
  <c r="D198"/>
  <c r="J197"/>
  <c r="H197"/>
  <c r="F197"/>
  <c r="D197"/>
  <c r="J196"/>
  <c r="H196"/>
  <c r="F196"/>
  <c r="D196"/>
  <c r="J195"/>
  <c r="H195"/>
  <c r="F195"/>
  <c r="D195"/>
  <c r="J194"/>
  <c r="H194"/>
  <c r="F194"/>
  <c r="D194"/>
  <c r="J193"/>
  <c r="H193"/>
  <c r="F193"/>
  <c r="D193"/>
  <c r="J192"/>
  <c r="H192"/>
  <c r="F192"/>
  <c r="D192"/>
  <c r="J191"/>
  <c r="H191"/>
  <c r="F191"/>
  <c r="D191"/>
  <c r="J190"/>
  <c r="H190"/>
  <c r="F190"/>
  <c r="D190"/>
  <c r="J189"/>
  <c r="H189"/>
  <c r="F189"/>
  <c r="D189"/>
  <c r="J188"/>
  <c r="H188"/>
  <c r="F188"/>
  <c r="D188"/>
  <c r="J187"/>
  <c r="H187"/>
  <c r="F187"/>
  <c r="D187"/>
  <c r="J186"/>
  <c r="H186"/>
  <c r="F186"/>
  <c r="D186"/>
  <c r="J185"/>
  <c r="H185"/>
  <c r="F185"/>
  <c r="D185"/>
  <c r="J184"/>
  <c r="H184"/>
  <c r="F184"/>
  <c r="D184"/>
  <c r="J183"/>
  <c r="H183"/>
  <c r="F183"/>
  <c r="D183"/>
  <c r="J182"/>
  <c r="H182"/>
  <c r="F182"/>
  <c r="D182"/>
  <c r="J181"/>
  <c r="H181"/>
  <c r="F181"/>
  <c r="D181"/>
  <c r="J180"/>
  <c r="H180"/>
  <c r="F180"/>
  <c r="D180"/>
  <c r="J179"/>
  <c r="H179"/>
  <c r="F179"/>
  <c r="D179"/>
  <c r="J178"/>
  <c r="H178"/>
  <c r="F178"/>
  <c r="D178"/>
  <c r="J177"/>
  <c r="H177"/>
  <c r="F177"/>
  <c r="D177"/>
  <c r="J176"/>
  <c r="H176"/>
  <c r="F176"/>
  <c r="D176"/>
  <c r="J175"/>
  <c r="H175"/>
  <c r="F175"/>
  <c r="D175"/>
  <c r="J174"/>
  <c r="H174"/>
  <c r="F174"/>
  <c r="D174"/>
  <c r="J173"/>
  <c r="H173"/>
  <c r="F173"/>
  <c r="D173"/>
  <c r="J172"/>
  <c r="H172"/>
  <c r="F172"/>
  <c r="D172"/>
  <c r="J171"/>
  <c r="H171"/>
  <c r="F171"/>
  <c r="D171"/>
  <c r="J170"/>
  <c r="H170"/>
  <c r="F170"/>
  <c r="D170"/>
  <c r="J169"/>
  <c r="H169"/>
  <c r="F169"/>
  <c r="D169"/>
  <c r="J168"/>
  <c r="H168"/>
  <c r="F168"/>
  <c r="D168"/>
  <c r="J167"/>
  <c r="H167"/>
  <c r="F167"/>
  <c r="D167"/>
  <c r="J166"/>
  <c r="H166"/>
  <c r="F166"/>
  <c r="D166"/>
  <c r="J165"/>
  <c r="H165"/>
  <c r="F165"/>
  <c r="D165"/>
  <c r="J164"/>
  <c r="H164"/>
  <c r="F164"/>
  <c r="D164"/>
  <c r="J163"/>
  <c r="H163"/>
  <c r="F163"/>
  <c r="D163"/>
  <c r="J162"/>
  <c r="H162"/>
  <c r="F162"/>
  <c r="D162"/>
  <c r="J161"/>
  <c r="H161"/>
  <c r="F161"/>
  <c r="D161"/>
  <c r="J160"/>
  <c r="H160"/>
  <c r="F160"/>
  <c r="D160"/>
  <c r="J159"/>
  <c r="H159"/>
  <c r="F159"/>
  <c r="D159"/>
  <c r="J158"/>
  <c r="H158"/>
  <c r="F158"/>
  <c r="D158"/>
  <c r="J157"/>
  <c r="H157"/>
  <c r="F157"/>
  <c r="D157"/>
  <c r="J156"/>
  <c r="H156"/>
  <c r="F156"/>
  <c r="D156"/>
  <c r="J155"/>
  <c r="H155"/>
  <c r="F155"/>
  <c r="D155"/>
  <c r="J154"/>
  <c r="H154"/>
  <c r="F154"/>
  <c r="D154"/>
  <c r="J153"/>
  <c r="H153"/>
  <c r="F153"/>
  <c r="D153"/>
  <c r="J152"/>
  <c r="H152"/>
  <c r="F152"/>
  <c r="D152"/>
  <c r="J151"/>
  <c r="H151"/>
  <c r="F151"/>
  <c r="D151"/>
  <c r="J150"/>
  <c r="H150"/>
  <c r="F150"/>
  <c r="D150"/>
  <c r="J149"/>
  <c r="H149"/>
  <c r="F149"/>
  <c r="D149"/>
  <c r="J148"/>
  <c r="H148"/>
  <c r="F148"/>
  <c r="D148"/>
  <c r="J147"/>
  <c r="H147"/>
  <c r="F147"/>
  <c r="D147"/>
  <c r="J146"/>
  <c r="H146"/>
  <c r="F146"/>
  <c r="D146"/>
  <c r="J145"/>
  <c r="H145"/>
  <c r="F145"/>
  <c r="D145"/>
  <c r="J144"/>
  <c r="H144"/>
  <c r="F144"/>
  <c r="D144"/>
  <c r="J143"/>
  <c r="H143"/>
  <c r="F143"/>
  <c r="D143"/>
  <c r="J142"/>
  <c r="H142"/>
  <c r="F142"/>
  <c r="D142"/>
  <c r="J141"/>
  <c r="H141"/>
  <c r="F141"/>
  <c r="D141"/>
  <c r="J140"/>
  <c r="H140"/>
  <c r="F140"/>
  <c r="D140"/>
  <c r="J139"/>
  <c r="H139"/>
  <c r="F139"/>
  <c r="D139"/>
  <c r="J138"/>
  <c r="H138"/>
  <c r="F138"/>
  <c r="D138"/>
  <c r="J137"/>
  <c r="H137"/>
  <c r="F137"/>
  <c r="D137"/>
  <c r="J136"/>
  <c r="H136"/>
  <c r="F136"/>
  <c r="D136"/>
  <c r="J135"/>
  <c r="H135"/>
  <c r="F135"/>
  <c r="D135"/>
  <c r="J134"/>
  <c r="H134"/>
  <c r="F134"/>
  <c r="D134"/>
  <c r="J133"/>
  <c r="H133"/>
  <c r="F133"/>
  <c r="D133"/>
  <c r="J132"/>
  <c r="H132"/>
  <c r="F132"/>
  <c r="D132"/>
  <c r="J131"/>
  <c r="H131"/>
  <c r="F131"/>
  <c r="D131"/>
  <c r="J130"/>
  <c r="H130"/>
  <c r="F130"/>
  <c r="D130"/>
  <c r="J129"/>
  <c r="H129"/>
  <c r="F129"/>
  <c r="D129"/>
  <c r="J128"/>
  <c r="H128"/>
  <c r="F128"/>
  <c r="D128"/>
  <c r="J127"/>
  <c r="H127"/>
  <c r="F127"/>
  <c r="D127"/>
  <c r="J126"/>
  <c r="H126"/>
  <c r="F126"/>
  <c r="D126"/>
  <c r="J125"/>
  <c r="H125"/>
  <c r="F125"/>
  <c r="D125"/>
  <c r="J124"/>
  <c r="H124"/>
  <c r="F124"/>
  <c r="D124"/>
  <c r="J123"/>
  <c r="H123"/>
  <c r="F123"/>
  <c r="D123"/>
  <c r="J122"/>
  <c r="H122"/>
  <c r="F122"/>
  <c r="D122"/>
  <c r="J121"/>
  <c r="H121"/>
  <c r="F121"/>
  <c r="D121"/>
  <c r="J120"/>
  <c r="H120"/>
  <c r="F120"/>
  <c r="D120"/>
  <c r="J119"/>
  <c r="H119"/>
  <c r="F119"/>
  <c r="D119"/>
  <c r="J118"/>
  <c r="H118"/>
  <c r="F118"/>
  <c r="D118"/>
  <c r="J117"/>
  <c r="H117"/>
  <c r="F117"/>
  <c r="D117"/>
  <c r="J116"/>
  <c r="H116"/>
  <c r="F116"/>
  <c r="D116"/>
  <c r="J115"/>
  <c r="H115"/>
  <c r="F115"/>
  <c r="D115"/>
  <c r="J114"/>
  <c r="H114"/>
  <c r="F114"/>
  <c r="D114"/>
  <c r="J113"/>
  <c r="H113"/>
  <c r="F113"/>
  <c r="D113"/>
  <c r="J112"/>
  <c r="H112"/>
  <c r="F112"/>
  <c r="D112"/>
  <c r="J111"/>
  <c r="H111"/>
  <c r="F111"/>
  <c r="D111"/>
  <c r="J110"/>
  <c r="H110"/>
  <c r="F110"/>
  <c r="D110"/>
  <c r="J109"/>
  <c r="H109"/>
  <c r="F109"/>
  <c r="D109"/>
  <c r="J108"/>
  <c r="H108"/>
  <c r="F108"/>
  <c r="D108"/>
  <c r="J107"/>
  <c r="H107"/>
  <c r="F107"/>
  <c r="D107"/>
  <c r="J106"/>
  <c r="H106"/>
  <c r="F106"/>
  <c r="D106"/>
  <c r="J105"/>
  <c r="H105"/>
  <c r="F105"/>
  <c r="D105"/>
  <c r="J104"/>
  <c r="H104"/>
  <c r="F104"/>
  <c r="D104"/>
  <c r="J103"/>
  <c r="H103"/>
  <c r="F103"/>
  <c r="D103"/>
  <c r="J102"/>
  <c r="H102"/>
  <c r="F102"/>
  <c r="D102"/>
  <c r="J101"/>
  <c r="H101"/>
  <c r="F101"/>
  <c r="D101"/>
  <c r="J100"/>
  <c r="H100"/>
  <c r="F100"/>
  <c r="D100"/>
  <c r="J99"/>
  <c r="H99"/>
  <c r="F99"/>
  <c r="D99"/>
  <c r="J98"/>
  <c r="H98"/>
  <c r="F98"/>
  <c r="D98"/>
  <c r="J97"/>
  <c r="H97"/>
  <c r="F97"/>
  <c r="D97"/>
  <c r="J96"/>
  <c r="H96"/>
  <c r="F96"/>
  <c r="D96"/>
  <c r="J95"/>
  <c r="H95"/>
  <c r="F95"/>
  <c r="D95"/>
  <c r="J94"/>
  <c r="H94"/>
  <c r="F94"/>
  <c r="D94"/>
  <c r="J93"/>
  <c r="H93"/>
  <c r="F93"/>
  <c r="D93"/>
  <c r="J92"/>
  <c r="H92"/>
  <c r="F92"/>
  <c r="D92"/>
  <c r="J91"/>
  <c r="H91"/>
  <c r="F91"/>
  <c r="D91"/>
  <c r="J90"/>
  <c r="H90"/>
  <c r="F90"/>
  <c r="D90"/>
  <c r="J89"/>
  <c r="H89"/>
  <c r="F89"/>
  <c r="D89"/>
  <c r="J88"/>
  <c r="H88"/>
  <c r="F88"/>
  <c r="D88"/>
  <c r="J87"/>
  <c r="H87"/>
  <c r="F87"/>
  <c r="D87"/>
  <c r="J86"/>
  <c r="H86"/>
  <c r="F86"/>
  <c r="D86"/>
  <c r="J85"/>
  <c r="H85"/>
  <c r="F85"/>
  <c r="D85"/>
  <c r="J84"/>
  <c r="H84"/>
  <c r="F84"/>
  <c r="D84"/>
  <c r="J83"/>
  <c r="H83"/>
  <c r="F83"/>
  <c r="D83"/>
  <c r="J82"/>
  <c r="H82"/>
  <c r="F82"/>
  <c r="D82"/>
  <c r="J81"/>
  <c r="H81"/>
  <c r="F81"/>
  <c r="D81"/>
  <c r="J80"/>
  <c r="H80"/>
  <c r="F80"/>
  <c r="D80"/>
  <c r="J79"/>
  <c r="H79"/>
  <c r="F79"/>
  <c r="D79"/>
  <c r="J78"/>
  <c r="H78"/>
  <c r="F78"/>
  <c r="D78"/>
  <c r="J77"/>
  <c r="H77"/>
  <c r="F77"/>
  <c r="D77"/>
  <c r="J76"/>
  <c r="H76"/>
  <c r="F76"/>
  <c r="D76"/>
  <c r="J75"/>
  <c r="H75"/>
  <c r="F75"/>
  <c r="D75"/>
  <c r="J74"/>
  <c r="H74"/>
  <c r="F74"/>
  <c r="D74"/>
  <c r="J73"/>
  <c r="H73"/>
  <c r="F73"/>
  <c r="D73"/>
  <c r="J72"/>
  <c r="H72"/>
  <c r="F72"/>
  <c r="D72"/>
  <c r="J71"/>
  <c r="H71"/>
  <c r="F71"/>
  <c r="D71"/>
  <c r="J70"/>
  <c r="H70"/>
  <c r="F70"/>
  <c r="D70"/>
  <c r="J69"/>
  <c r="H69"/>
  <c r="F69"/>
  <c r="D69"/>
  <c r="J68"/>
  <c r="H68"/>
  <c r="F68"/>
  <c r="D68"/>
  <c r="J67"/>
  <c r="H67"/>
  <c r="F67"/>
  <c r="D67"/>
  <c r="J66"/>
  <c r="H66"/>
  <c r="F66"/>
  <c r="D66"/>
  <c r="J65"/>
  <c r="H65"/>
  <c r="F65"/>
  <c r="D65"/>
  <c r="J64"/>
  <c r="H64"/>
  <c r="F64"/>
  <c r="D64"/>
  <c r="J63"/>
  <c r="H63"/>
  <c r="F63"/>
  <c r="D63"/>
  <c r="J62"/>
  <c r="H62"/>
  <c r="F62"/>
  <c r="D62"/>
  <c r="J61"/>
  <c r="H61"/>
  <c r="F61"/>
  <c r="D61"/>
  <c r="J60"/>
  <c r="H60"/>
  <c r="F60"/>
  <c r="D60"/>
  <c r="J59"/>
  <c r="H59"/>
  <c r="F59"/>
  <c r="D59"/>
  <c r="J58"/>
  <c r="H58"/>
  <c r="F58"/>
  <c r="D58"/>
  <c r="J57"/>
  <c r="H57"/>
  <c r="F57"/>
  <c r="D57"/>
  <c r="J56"/>
  <c r="H56"/>
  <c r="F56"/>
  <c r="D56"/>
  <c r="J55"/>
  <c r="H55"/>
  <c r="F55"/>
  <c r="D55"/>
  <c r="J54"/>
  <c r="H54"/>
  <c r="F54"/>
  <c r="D54"/>
  <c r="J53"/>
  <c r="H53"/>
  <c r="F53"/>
  <c r="D53"/>
  <c r="J52"/>
  <c r="H52"/>
  <c r="F52"/>
  <c r="D52"/>
  <c r="J51"/>
  <c r="H51"/>
  <c r="F51"/>
  <c r="D51"/>
  <c r="J50"/>
  <c r="H50"/>
  <c r="F50"/>
  <c r="D50"/>
  <c r="J49"/>
  <c r="H49"/>
  <c r="F49"/>
  <c r="D49"/>
  <c r="J48"/>
  <c r="H48"/>
  <c r="F48"/>
  <c r="D48"/>
  <c r="J47"/>
  <c r="H47"/>
  <c r="F47"/>
  <c r="D47"/>
  <c r="J46"/>
  <c r="H46"/>
  <c r="F46"/>
  <c r="D46"/>
  <c r="J45"/>
  <c r="H45"/>
  <c r="F45"/>
  <c r="D45"/>
  <c r="J44"/>
  <c r="H44"/>
  <c r="F44"/>
  <c r="D44"/>
  <c r="J43"/>
  <c r="H43"/>
  <c r="F43"/>
  <c r="D43"/>
  <c r="J42"/>
  <c r="H42"/>
  <c r="F42"/>
  <c r="D42"/>
  <c r="J41"/>
  <c r="H41"/>
  <c r="F41"/>
  <c r="D41"/>
  <c r="J40"/>
  <c r="H40"/>
  <c r="F40"/>
  <c r="D40"/>
  <c r="J39"/>
  <c r="H39"/>
  <c r="F39"/>
  <c r="D39"/>
  <c r="J38"/>
  <c r="H38"/>
  <c r="F38"/>
  <c r="D38"/>
  <c r="J37"/>
  <c r="H37"/>
  <c r="F37"/>
  <c r="D37"/>
  <c r="J36"/>
  <c r="H36"/>
  <c r="F36"/>
  <c r="D36"/>
  <c r="J35"/>
  <c r="H35"/>
  <c r="F35"/>
  <c r="D35"/>
  <c r="J34"/>
  <c r="H34"/>
  <c r="F34"/>
  <c r="D34"/>
  <c r="J33"/>
  <c r="H33"/>
  <c r="F33"/>
  <c r="D33"/>
  <c r="J32"/>
  <c r="H32"/>
  <c r="F32"/>
  <c r="D32"/>
  <c r="J31"/>
  <c r="H31"/>
  <c r="F31"/>
  <c r="D31"/>
  <c r="J30"/>
  <c r="H30"/>
  <c r="F30"/>
  <c r="D30"/>
  <c r="V29"/>
  <c r="T29"/>
  <c r="R29"/>
  <c r="P29"/>
  <c r="J29"/>
  <c r="H29"/>
  <c r="F29"/>
  <c r="D29"/>
  <c r="V28"/>
  <c r="T28"/>
  <c r="R28"/>
  <c r="P28"/>
  <c r="J28"/>
  <c r="H28"/>
  <c r="F28"/>
  <c r="D28"/>
  <c r="V27"/>
  <c r="T27"/>
  <c r="R27"/>
  <c r="P27"/>
  <c r="J27"/>
  <c r="H27"/>
  <c r="F27"/>
  <c r="D27"/>
  <c r="V26"/>
  <c r="T26"/>
  <c r="R26"/>
  <c r="P26"/>
  <c r="J26"/>
  <c r="H26"/>
  <c r="F26"/>
  <c r="D26"/>
  <c r="V25"/>
  <c r="T25"/>
  <c r="R25"/>
  <c r="P25"/>
  <c r="J25"/>
  <c r="H25"/>
  <c r="F25"/>
  <c r="D25"/>
  <c r="V24"/>
  <c r="T24"/>
  <c r="R24"/>
  <c r="P24"/>
  <c r="J24"/>
  <c r="H24"/>
  <c r="F24"/>
  <c r="D24"/>
  <c r="V23"/>
  <c r="T23"/>
  <c r="R23"/>
  <c r="P23"/>
  <c r="J23"/>
  <c r="H23"/>
  <c r="F23"/>
  <c r="D23"/>
  <c r="V22"/>
  <c r="T22"/>
  <c r="R22"/>
  <c r="P22"/>
  <c r="J22"/>
  <c r="H22"/>
  <c r="F22"/>
  <c r="D22"/>
  <c r="V21"/>
  <c r="T21"/>
  <c r="R21"/>
  <c r="P21"/>
  <c r="J21"/>
  <c r="H21"/>
  <c r="F21"/>
  <c r="D21"/>
  <c r="V20"/>
  <c r="T20"/>
  <c r="R20"/>
  <c r="P20"/>
  <c r="J20"/>
  <c r="H20"/>
  <c r="F20"/>
  <c r="D20"/>
  <c r="V19"/>
  <c r="T19"/>
  <c r="R19"/>
  <c r="P19"/>
  <c r="J19"/>
  <c r="H19"/>
  <c r="F19"/>
  <c r="D19"/>
  <c r="V18"/>
  <c r="T18"/>
  <c r="R18"/>
  <c r="P18"/>
  <c r="J18"/>
  <c r="H18"/>
  <c r="F18"/>
  <c r="D18"/>
  <c r="V17"/>
  <c r="T17"/>
  <c r="R17"/>
  <c r="P17"/>
  <c r="J17"/>
  <c r="H17"/>
  <c r="F17"/>
  <c r="D17"/>
  <c r="V16"/>
  <c r="T16"/>
  <c r="R16"/>
  <c r="P16"/>
  <c r="J16"/>
  <c r="H16"/>
  <c r="F16"/>
  <c r="D16"/>
  <c r="V15"/>
  <c r="T15"/>
  <c r="R15"/>
  <c r="P15"/>
  <c r="J15"/>
  <c r="H15"/>
  <c r="F15"/>
  <c r="D15"/>
  <c r="V14"/>
  <c r="T14"/>
  <c r="R14"/>
  <c r="P14"/>
  <c r="J14"/>
  <c r="H14"/>
  <c r="F14"/>
  <c r="D14"/>
  <c r="V13"/>
  <c r="T13"/>
  <c r="R13"/>
  <c r="P13"/>
  <c r="J13"/>
  <c r="H13"/>
  <c r="F13"/>
  <c r="D13"/>
  <c r="V12"/>
  <c r="T12"/>
  <c r="R12"/>
  <c r="P12"/>
  <c r="J12"/>
  <c r="H12"/>
  <c r="F12"/>
  <c r="D12"/>
  <c r="V11"/>
  <c r="T11"/>
  <c r="R11"/>
  <c r="P11"/>
  <c r="J11"/>
  <c r="H11"/>
  <c r="F11"/>
  <c r="D11"/>
  <c r="V10"/>
  <c r="T10"/>
  <c r="R10"/>
  <c r="P10"/>
  <c r="J10"/>
  <c r="H10"/>
  <c r="F10"/>
  <c r="D10"/>
  <c r="V9"/>
  <c r="T9"/>
  <c r="R9"/>
  <c r="P9"/>
  <c r="J9"/>
  <c r="H9"/>
  <c r="F9"/>
  <c r="D9"/>
  <c r="V8"/>
  <c r="T8"/>
  <c r="R8"/>
  <c r="P8"/>
  <c r="J8"/>
  <c r="H8"/>
  <c r="F8"/>
  <c r="D8"/>
  <c r="V7"/>
  <c r="T7"/>
  <c r="R7"/>
  <c r="P7"/>
  <c r="J7"/>
  <c r="H7"/>
  <c r="F7"/>
  <c r="D7"/>
  <c r="E406" i="4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N29"/>
  <c r="E29"/>
  <c r="N28"/>
  <c r="E28"/>
  <c r="N27"/>
  <c r="E27"/>
  <c r="N26"/>
  <c r="E26"/>
  <c r="N25"/>
  <c r="E25"/>
  <c r="N24"/>
  <c r="E24"/>
  <c r="N23"/>
  <c r="E23"/>
  <c r="N22"/>
  <c r="E22"/>
  <c r="N21"/>
  <c r="E21"/>
  <c r="N20"/>
  <c r="E20"/>
  <c r="N19"/>
  <c r="E19"/>
  <c r="N18"/>
  <c r="E18"/>
  <c r="N17"/>
  <c r="E17"/>
  <c r="N16"/>
  <c r="E16"/>
  <c r="N15"/>
  <c r="E15"/>
  <c r="N14"/>
  <c r="E14"/>
  <c r="N13"/>
  <c r="E13"/>
  <c r="N12"/>
  <c r="E12"/>
  <c r="N11"/>
  <c r="E11"/>
  <c r="N10"/>
  <c r="E10"/>
  <c r="N9"/>
  <c r="E9"/>
  <c r="N8"/>
  <c r="E8"/>
  <c r="N7"/>
  <c r="E7"/>
  <c r="F406" i="3"/>
  <c r="D406"/>
  <c r="F405"/>
  <c r="D405"/>
  <c r="F404"/>
  <c r="D404"/>
  <c r="F403"/>
  <c r="D403"/>
  <c r="F402"/>
  <c r="D402"/>
  <c r="F401"/>
  <c r="D401"/>
  <c r="F400"/>
  <c r="D400"/>
  <c r="F399"/>
  <c r="D399"/>
  <c r="F398"/>
  <c r="D398"/>
  <c r="F397"/>
  <c r="D397"/>
  <c r="F396"/>
  <c r="D396"/>
  <c r="F395"/>
  <c r="D395"/>
  <c r="F394"/>
  <c r="D394"/>
  <c r="F393"/>
  <c r="D393"/>
  <c r="F392"/>
  <c r="D392"/>
  <c r="F391"/>
  <c r="D391"/>
  <c r="F390"/>
  <c r="D390"/>
  <c r="F389"/>
  <c r="D389"/>
  <c r="F388"/>
  <c r="D388"/>
  <c r="F387"/>
  <c r="D387"/>
  <c r="F386"/>
  <c r="D386"/>
  <c r="F385"/>
  <c r="D385"/>
  <c r="F384"/>
  <c r="D384"/>
  <c r="F383"/>
  <c r="D383"/>
  <c r="F382"/>
  <c r="D382"/>
  <c r="F381"/>
  <c r="D381"/>
  <c r="F380"/>
  <c r="D380"/>
  <c r="F379"/>
  <c r="D379"/>
  <c r="F378"/>
  <c r="D378"/>
  <c r="F377"/>
  <c r="D377"/>
  <c r="F376"/>
  <c r="D376"/>
  <c r="F375"/>
  <c r="D375"/>
  <c r="F374"/>
  <c r="D374"/>
  <c r="F373"/>
  <c r="D373"/>
  <c r="F372"/>
  <c r="D372"/>
  <c r="F371"/>
  <c r="D371"/>
  <c r="F370"/>
  <c r="D370"/>
  <c r="F369"/>
  <c r="D369"/>
  <c r="F368"/>
  <c r="D368"/>
  <c r="F367"/>
  <c r="D367"/>
  <c r="F366"/>
  <c r="D366"/>
  <c r="F365"/>
  <c r="D365"/>
  <c r="F364"/>
  <c r="D364"/>
  <c r="F363"/>
  <c r="D363"/>
  <c r="F362"/>
  <c r="D362"/>
  <c r="F361"/>
  <c r="D361"/>
  <c r="F360"/>
  <c r="D360"/>
  <c r="F359"/>
  <c r="D359"/>
  <c r="F358"/>
  <c r="D358"/>
  <c r="F357"/>
  <c r="D357"/>
  <c r="F356"/>
  <c r="D356"/>
  <c r="F355"/>
  <c r="D355"/>
  <c r="F354"/>
  <c r="D354"/>
  <c r="F353"/>
  <c r="D353"/>
  <c r="F352"/>
  <c r="D352"/>
  <c r="F351"/>
  <c r="D351"/>
  <c r="F350"/>
  <c r="D350"/>
  <c r="F349"/>
  <c r="D349"/>
  <c r="F348"/>
  <c r="D348"/>
  <c r="F347"/>
  <c r="D347"/>
  <c r="F346"/>
  <c r="D346"/>
  <c r="F345"/>
  <c r="D345"/>
  <c r="F344"/>
  <c r="D344"/>
  <c r="F343"/>
  <c r="D343"/>
  <c r="F342"/>
  <c r="D342"/>
  <c r="F341"/>
  <c r="D341"/>
  <c r="F340"/>
  <c r="D340"/>
  <c r="F339"/>
  <c r="D339"/>
  <c r="F338"/>
  <c r="D338"/>
  <c r="F337"/>
  <c r="D337"/>
  <c r="F336"/>
  <c r="D336"/>
  <c r="F335"/>
  <c r="D335"/>
  <c r="F334"/>
  <c r="D334"/>
  <c r="F333"/>
  <c r="D333"/>
  <c r="F332"/>
  <c r="D332"/>
  <c r="F331"/>
  <c r="D331"/>
  <c r="F330"/>
  <c r="D330"/>
  <c r="F329"/>
  <c r="D329"/>
  <c r="F328"/>
  <c r="D328"/>
  <c r="F327"/>
  <c r="D327"/>
  <c r="F326"/>
  <c r="D326"/>
  <c r="F325"/>
  <c r="D325"/>
  <c r="F324"/>
  <c r="D324"/>
  <c r="F323"/>
  <c r="D323"/>
  <c r="F322"/>
  <c r="D322"/>
  <c r="F321"/>
  <c r="D321"/>
  <c r="F320"/>
  <c r="D320"/>
  <c r="F319"/>
  <c r="D319"/>
  <c r="F318"/>
  <c r="D318"/>
  <c r="F317"/>
  <c r="D317"/>
  <c r="F316"/>
  <c r="D316"/>
  <c r="F315"/>
  <c r="D315"/>
  <c r="F314"/>
  <c r="D314"/>
  <c r="F313"/>
  <c r="D313"/>
  <c r="F312"/>
  <c r="D312"/>
  <c r="F311"/>
  <c r="D311"/>
  <c r="F310"/>
  <c r="D310"/>
  <c r="F309"/>
  <c r="D309"/>
  <c r="F308"/>
  <c r="D308"/>
  <c r="F307"/>
  <c r="D307"/>
  <c r="F306"/>
  <c r="D306"/>
  <c r="F305"/>
  <c r="D305"/>
  <c r="F304"/>
  <c r="D304"/>
  <c r="F303"/>
  <c r="D303"/>
  <c r="F302"/>
  <c r="D302"/>
  <c r="F301"/>
  <c r="D301"/>
  <c r="F300"/>
  <c r="D300"/>
  <c r="F299"/>
  <c r="D299"/>
  <c r="F298"/>
  <c r="D298"/>
  <c r="F297"/>
  <c r="D297"/>
  <c r="F296"/>
  <c r="D296"/>
  <c r="F295"/>
  <c r="D295"/>
  <c r="F294"/>
  <c r="D294"/>
  <c r="F293"/>
  <c r="D293"/>
  <c r="F292"/>
  <c r="D292"/>
  <c r="F291"/>
  <c r="D291"/>
  <c r="F290"/>
  <c r="D290"/>
  <c r="F289"/>
  <c r="D289"/>
  <c r="F288"/>
  <c r="D288"/>
  <c r="F287"/>
  <c r="D287"/>
  <c r="F286"/>
  <c r="D286"/>
  <c r="F285"/>
  <c r="D285"/>
  <c r="F284"/>
  <c r="D284"/>
  <c r="F283"/>
  <c r="D283"/>
  <c r="F282"/>
  <c r="D282"/>
  <c r="F281"/>
  <c r="D281"/>
  <c r="F280"/>
  <c r="D280"/>
  <c r="F279"/>
  <c r="D279"/>
  <c r="F278"/>
  <c r="D278"/>
  <c r="F277"/>
  <c r="D277"/>
  <c r="F276"/>
  <c r="D276"/>
  <c r="F275"/>
  <c r="D275"/>
  <c r="F274"/>
  <c r="D274"/>
  <c r="F273"/>
  <c r="D273"/>
  <c r="F272"/>
  <c r="D272"/>
  <c r="F271"/>
  <c r="D271"/>
  <c r="F270"/>
  <c r="D270"/>
  <c r="F269"/>
  <c r="D269"/>
  <c r="F268"/>
  <c r="D268"/>
  <c r="F267"/>
  <c r="D267"/>
  <c r="F266"/>
  <c r="D266"/>
  <c r="F265"/>
  <c r="D265"/>
  <c r="F264"/>
  <c r="D264"/>
  <c r="F263"/>
  <c r="D263"/>
  <c r="F262"/>
  <c r="D262"/>
  <c r="F261"/>
  <c r="D261"/>
  <c r="F260"/>
  <c r="D260"/>
  <c r="F259"/>
  <c r="D259"/>
  <c r="F258"/>
  <c r="D258"/>
  <c r="F257"/>
  <c r="D257"/>
  <c r="F256"/>
  <c r="D256"/>
  <c r="F255"/>
  <c r="D255"/>
  <c r="F254"/>
  <c r="D254"/>
  <c r="F253"/>
  <c r="D253"/>
  <c r="F252"/>
  <c r="D252"/>
  <c r="F251"/>
  <c r="D251"/>
  <c r="F250"/>
  <c r="D250"/>
  <c r="F249"/>
  <c r="D249"/>
  <c r="F248"/>
  <c r="D248"/>
  <c r="F247"/>
  <c r="D247"/>
  <c r="F246"/>
  <c r="D246"/>
  <c r="F245"/>
  <c r="D245"/>
  <c r="F244"/>
  <c r="D244"/>
  <c r="F243"/>
  <c r="D243"/>
  <c r="F242"/>
  <c r="D242"/>
  <c r="F241"/>
  <c r="D241"/>
  <c r="F240"/>
  <c r="D240"/>
  <c r="F239"/>
  <c r="D239"/>
  <c r="F238"/>
  <c r="D238"/>
  <c r="F237"/>
  <c r="D237"/>
  <c r="F236"/>
  <c r="D236"/>
  <c r="F235"/>
  <c r="D235"/>
  <c r="F234"/>
  <c r="D234"/>
  <c r="F233"/>
  <c r="D233"/>
  <c r="F232"/>
  <c r="D232"/>
  <c r="F231"/>
  <c r="D231"/>
  <c r="F230"/>
  <c r="D230"/>
  <c r="F229"/>
  <c r="D229"/>
  <c r="F228"/>
  <c r="D228"/>
  <c r="F227"/>
  <c r="D227"/>
  <c r="F226"/>
  <c r="D226"/>
  <c r="F225"/>
  <c r="D225"/>
  <c r="F224"/>
  <c r="D224"/>
  <c r="F223"/>
  <c r="D223"/>
  <c r="F222"/>
  <c r="D222"/>
  <c r="F221"/>
  <c r="D221"/>
  <c r="F220"/>
  <c r="D220"/>
  <c r="F219"/>
  <c r="D219"/>
  <c r="F218"/>
  <c r="D218"/>
  <c r="F217"/>
  <c r="D217"/>
  <c r="F216"/>
  <c r="D216"/>
  <c r="F215"/>
  <c r="D215"/>
  <c r="F214"/>
  <c r="D214"/>
  <c r="F213"/>
  <c r="D213"/>
  <c r="F212"/>
  <c r="D212"/>
  <c r="F211"/>
  <c r="D211"/>
  <c r="F210"/>
  <c r="D210"/>
  <c r="F209"/>
  <c r="D209"/>
  <c r="F208"/>
  <c r="D208"/>
  <c r="F207"/>
  <c r="D207"/>
  <c r="F206"/>
  <c r="D206"/>
  <c r="F205"/>
  <c r="D205"/>
  <c r="F204"/>
  <c r="D204"/>
  <c r="F203"/>
  <c r="D203"/>
  <c r="F202"/>
  <c r="D202"/>
  <c r="F201"/>
  <c r="D201"/>
  <c r="F200"/>
  <c r="D200"/>
  <c r="F199"/>
  <c r="D199"/>
  <c r="F198"/>
  <c r="D198"/>
  <c r="F197"/>
  <c r="D197"/>
  <c r="F196"/>
  <c r="D196"/>
  <c r="F195"/>
  <c r="D195"/>
  <c r="F194"/>
  <c r="D194"/>
  <c r="F193"/>
  <c r="D193"/>
  <c r="F192"/>
  <c r="D192"/>
  <c r="F191"/>
  <c r="D191"/>
  <c r="F190"/>
  <c r="D190"/>
  <c r="F189"/>
  <c r="D189"/>
  <c r="F188"/>
  <c r="D188"/>
  <c r="F187"/>
  <c r="D187"/>
  <c r="F186"/>
  <c r="D186"/>
  <c r="F185"/>
  <c r="D185"/>
  <c r="F184"/>
  <c r="D184"/>
  <c r="F183"/>
  <c r="D183"/>
  <c r="F182"/>
  <c r="D182"/>
  <c r="F181"/>
  <c r="D181"/>
  <c r="F180"/>
  <c r="D180"/>
  <c r="F179"/>
  <c r="D179"/>
  <c r="F178"/>
  <c r="D178"/>
  <c r="F177"/>
  <c r="D177"/>
  <c r="F176"/>
  <c r="D176"/>
  <c r="F175"/>
  <c r="D175"/>
  <c r="F174"/>
  <c r="D174"/>
  <c r="F173"/>
  <c r="D173"/>
  <c r="F172"/>
  <c r="D172"/>
  <c r="F171"/>
  <c r="D171"/>
  <c r="F170"/>
  <c r="D170"/>
  <c r="F169"/>
  <c r="D169"/>
  <c r="F168"/>
  <c r="D168"/>
  <c r="F167"/>
  <c r="D167"/>
  <c r="F166"/>
  <c r="D166"/>
  <c r="F165"/>
  <c r="D165"/>
  <c r="F164"/>
  <c r="D164"/>
  <c r="F163"/>
  <c r="D163"/>
  <c r="F162"/>
  <c r="D162"/>
  <c r="F161"/>
  <c r="D161"/>
  <c r="F160"/>
  <c r="D160"/>
  <c r="F159"/>
  <c r="D159"/>
  <c r="F158"/>
  <c r="D158"/>
  <c r="F157"/>
  <c r="D157"/>
  <c r="F156"/>
  <c r="D156"/>
  <c r="F155"/>
  <c r="D155"/>
  <c r="F154"/>
  <c r="D154"/>
  <c r="F153"/>
  <c r="D153"/>
  <c r="F152"/>
  <c r="D152"/>
  <c r="F151"/>
  <c r="D151"/>
  <c r="F150"/>
  <c r="D150"/>
  <c r="F149"/>
  <c r="D149"/>
  <c r="F148"/>
  <c r="D148"/>
  <c r="F147"/>
  <c r="D147"/>
  <c r="F146"/>
  <c r="D146"/>
  <c r="F145"/>
  <c r="D145"/>
  <c r="F144"/>
  <c r="D144"/>
  <c r="F143"/>
  <c r="D143"/>
  <c r="F142"/>
  <c r="D142"/>
  <c r="F141"/>
  <c r="D141"/>
  <c r="F140"/>
  <c r="D140"/>
  <c r="F139"/>
  <c r="D139"/>
  <c r="F138"/>
  <c r="D138"/>
  <c r="F137"/>
  <c r="D137"/>
  <c r="F136"/>
  <c r="D136"/>
  <c r="F135"/>
  <c r="D135"/>
  <c r="F134"/>
  <c r="D134"/>
  <c r="F133"/>
  <c r="D133"/>
  <c r="F132"/>
  <c r="D132"/>
  <c r="F131"/>
  <c r="D131"/>
  <c r="F130"/>
  <c r="D130"/>
  <c r="F129"/>
  <c r="D129"/>
  <c r="F128"/>
  <c r="D128"/>
  <c r="F127"/>
  <c r="D127"/>
  <c r="F126"/>
  <c r="D126"/>
  <c r="F125"/>
  <c r="D125"/>
  <c r="F124"/>
  <c r="D124"/>
  <c r="F123"/>
  <c r="D123"/>
  <c r="F122"/>
  <c r="D122"/>
  <c r="F121"/>
  <c r="D121"/>
  <c r="F120"/>
  <c r="D120"/>
  <c r="F119"/>
  <c r="D119"/>
  <c r="F118"/>
  <c r="D118"/>
  <c r="F117"/>
  <c r="D117"/>
  <c r="F116"/>
  <c r="D116"/>
  <c r="F115"/>
  <c r="D115"/>
  <c r="F114"/>
  <c r="D114"/>
  <c r="F113"/>
  <c r="D113"/>
  <c r="F112"/>
  <c r="D112"/>
  <c r="F111"/>
  <c r="D111"/>
  <c r="F110"/>
  <c r="D110"/>
  <c r="F109"/>
  <c r="D109"/>
  <c r="F108"/>
  <c r="D108"/>
  <c r="F107"/>
  <c r="D107"/>
  <c r="F106"/>
  <c r="D106"/>
  <c r="F105"/>
  <c r="D105"/>
  <c r="F104"/>
  <c r="D104"/>
  <c r="F103"/>
  <c r="D103"/>
  <c r="F102"/>
  <c r="D102"/>
  <c r="F101"/>
  <c r="D101"/>
  <c r="F100"/>
  <c r="D100"/>
  <c r="F99"/>
  <c r="D99"/>
  <c r="F98"/>
  <c r="D98"/>
  <c r="F97"/>
  <c r="D97"/>
  <c r="F96"/>
  <c r="D96"/>
  <c r="F95"/>
  <c r="D95"/>
  <c r="F94"/>
  <c r="D94"/>
  <c r="F93"/>
  <c r="D93"/>
  <c r="F92"/>
  <c r="D92"/>
  <c r="F91"/>
  <c r="D91"/>
  <c r="F90"/>
  <c r="D90"/>
  <c r="F89"/>
  <c r="D89"/>
  <c r="F88"/>
  <c r="D88"/>
  <c r="F87"/>
  <c r="D87"/>
  <c r="F86"/>
  <c r="D86"/>
  <c r="F85"/>
  <c r="D85"/>
  <c r="F84"/>
  <c r="D84"/>
  <c r="F83"/>
  <c r="D83"/>
  <c r="F82"/>
  <c r="D82"/>
  <c r="F81"/>
  <c r="D81"/>
  <c r="F80"/>
  <c r="D80"/>
  <c r="F79"/>
  <c r="D79"/>
  <c r="F78"/>
  <c r="D78"/>
  <c r="F77"/>
  <c r="D77"/>
  <c r="F76"/>
  <c r="D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F48"/>
  <c r="D48"/>
  <c r="F47"/>
  <c r="D47"/>
  <c r="F46"/>
  <c r="D46"/>
  <c r="F45"/>
  <c r="D45"/>
  <c r="F44"/>
  <c r="D44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O29"/>
  <c r="M29"/>
  <c r="F29"/>
  <c r="D29"/>
  <c r="O28"/>
  <c r="M28"/>
  <c r="F28"/>
  <c r="D28"/>
  <c r="O27"/>
  <c r="M27"/>
  <c r="F27"/>
  <c r="D27"/>
  <c r="O26"/>
  <c r="M26"/>
  <c r="F26"/>
  <c r="D26"/>
  <c r="O25"/>
  <c r="M25"/>
  <c r="F25"/>
  <c r="D25"/>
  <c r="O24"/>
  <c r="M24"/>
  <c r="F24"/>
  <c r="D24"/>
  <c r="O23"/>
  <c r="M23"/>
  <c r="F23"/>
  <c r="D23"/>
  <c r="O22"/>
  <c r="M22"/>
  <c r="F22"/>
  <c r="D22"/>
  <c r="O21"/>
  <c r="M21"/>
  <c r="F21"/>
  <c r="D21"/>
  <c r="O20"/>
  <c r="M20"/>
  <c r="F20"/>
  <c r="D20"/>
  <c r="O19"/>
  <c r="M19"/>
  <c r="F19"/>
  <c r="D19"/>
  <c r="O18"/>
  <c r="M18"/>
  <c r="F18"/>
  <c r="D18"/>
  <c r="O17"/>
  <c r="M17"/>
  <c r="F17"/>
  <c r="D17"/>
  <c r="O16"/>
  <c r="M16"/>
  <c r="F16"/>
  <c r="D16"/>
  <c r="O15"/>
  <c r="M15"/>
  <c r="F15"/>
  <c r="D15"/>
  <c r="O14"/>
  <c r="M14"/>
  <c r="F14"/>
  <c r="D14"/>
  <c r="O13"/>
  <c r="M13"/>
  <c r="F13"/>
  <c r="D13"/>
  <c r="O12"/>
  <c r="M12"/>
  <c r="F12"/>
  <c r="D12"/>
  <c r="O11"/>
  <c r="M11"/>
  <c r="F11"/>
  <c r="D11"/>
  <c r="O10"/>
  <c r="M10"/>
  <c r="F10"/>
  <c r="D10"/>
  <c r="O9"/>
  <c r="M9"/>
  <c r="F9"/>
  <c r="D9"/>
  <c r="O8"/>
  <c r="M8"/>
  <c r="F8"/>
  <c r="D8"/>
  <c r="O7"/>
  <c r="M7"/>
  <c r="F7"/>
  <c r="D7"/>
  <c r="H408" i="2"/>
  <c r="F408"/>
  <c r="D408"/>
  <c r="H407"/>
  <c r="F407"/>
  <c r="D407"/>
  <c r="A407"/>
  <c r="H406"/>
  <c r="F406"/>
  <c r="D406"/>
  <c r="A406"/>
  <c r="H405"/>
  <c r="F405"/>
  <c r="D405"/>
  <c r="A405"/>
  <c r="H404"/>
  <c r="F404"/>
  <c r="D404"/>
  <c r="A404"/>
  <c r="H403"/>
  <c r="F403"/>
  <c r="D403"/>
  <c r="A403"/>
  <c r="H402"/>
  <c r="F402"/>
  <c r="D402"/>
  <c r="A402"/>
  <c r="H401"/>
  <c r="F401"/>
  <c r="D401"/>
  <c r="A401"/>
  <c r="H400"/>
  <c r="F400"/>
  <c r="D400"/>
  <c r="A400"/>
  <c r="H399"/>
  <c r="F399"/>
  <c r="D399"/>
  <c r="A399"/>
  <c r="H398"/>
  <c r="F398"/>
  <c r="D398"/>
  <c r="A398"/>
  <c r="H397"/>
  <c r="F397"/>
  <c r="D397"/>
  <c r="A397"/>
  <c r="H396"/>
  <c r="F396"/>
  <c r="D396"/>
  <c r="A396"/>
  <c r="H395"/>
  <c r="F395"/>
  <c r="D395"/>
  <c r="A395"/>
  <c r="H394"/>
  <c r="F394"/>
  <c r="D394"/>
  <c r="A394"/>
  <c r="H393"/>
  <c r="F393"/>
  <c r="D393"/>
  <c r="A393"/>
  <c r="H392"/>
  <c r="F392"/>
  <c r="D392"/>
  <c r="A392"/>
  <c r="H391"/>
  <c r="F391"/>
  <c r="D391"/>
  <c r="A391"/>
  <c r="H390"/>
  <c r="F390"/>
  <c r="D390"/>
  <c r="A390"/>
  <c r="H389"/>
  <c r="F389"/>
  <c r="D389"/>
  <c r="A389"/>
  <c r="H388"/>
  <c r="F388"/>
  <c r="D388"/>
  <c r="A388"/>
  <c r="H387"/>
  <c r="F387"/>
  <c r="D387"/>
  <c r="A387"/>
  <c r="H386"/>
  <c r="F386"/>
  <c r="D386"/>
  <c r="A386"/>
  <c r="H385"/>
  <c r="F385"/>
  <c r="D385"/>
  <c r="A385"/>
  <c r="H384"/>
  <c r="F384"/>
  <c r="D384"/>
  <c r="A384"/>
  <c r="H383"/>
  <c r="F383"/>
  <c r="D383"/>
  <c r="A383"/>
  <c r="H382"/>
  <c r="F382"/>
  <c r="D382"/>
  <c r="A382"/>
  <c r="H381"/>
  <c r="F381"/>
  <c r="D381"/>
  <c r="A381"/>
  <c r="H380"/>
  <c r="F380"/>
  <c r="D380"/>
  <c r="A380"/>
  <c r="H379"/>
  <c r="F379"/>
  <c r="D379"/>
  <c r="A379"/>
  <c r="H378"/>
  <c r="F378"/>
  <c r="D378"/>
  <c r="A378"/>
  <c r="H377"/>
  <c r="F377"/>
  <c r="D377"/>
  <c r="A377"/>
  <c r="H376"/>
  <c r="F376"/>
  <c r="D376"/>
  <c r="A376"/>
  <c r="H375"/>
  <c r="F375"/>
  <c r="D375"/>
  <c r="A375"/>
  <c r="H374"/>
  <c r="F374"/>
  <c r="D374"/>
  <c r="A374"/>
  <c r="H373"/>
  <c r="F373"/>
  <c r="D373"/>
  <c r="A373"/>
  <c r="H372"/>
  <c r="F372"/>
  <c r="D372"/>
  <c r="A372"/>
  <c r="H371"/>
  <c r="F371"/>
  <c r="D371"/>
  <c r="A371"/>
  <c r="H370"/>
  <c r="F370"/>
  <c r="D370"/>
  <c r="A370"/>
  <c r="H369"/>
  <c r="F369"/>
  <c r="D369"/>
  <c r="A369"/>
  <c r="H368"/>
  <c r="F368"/>
  <c r="D368"/>
  <c r="A368"/>
  <c r="H367"/>
  <c r="F367"/>
  <c r="D367"/>
  <c r="A367"/>
  <c r="H366"/>
  <c r="F366"/>
  <c r="D366"/>
  <c r="A366"/>
  <c r="H365"/>
  <c r="F365"/>
  <c r="D365"/>
  <c r="A365"/>
  <c r="H364"/>
  <c r="F364"/>
  <c r="D364"/>
  <c r="A364"/>
  <c r="H363"/>
  <c r="F363"/>
  <c r="D363"/>
  <c r="A363"/>
  <c r="H362"/>
  <c r="F362"/>
  <c r="D362"/>
  <c r="A362"/>
  <c r="H361"/>
  <c r="F361"/>
  <c r="D361"/>
  <c r="A361"/>
  <c r="H360"/>
  <c r="F360"/>
  <c r="D360"/>
  <c r="A360"/>
  <c r="H359"/>
  <c r="F359"/>
  <c r="D359"/>
  <c r="A359"/>
  <c r="H358"/>
  <c r="F358"/>
  <c r="D358"/>
  <c r="A358"/>
  <c r="H357"/>
  <c r="F357"/>
  <c r="D357"/>
  <c r="A357"/>
  <c r="H356"/>
  <c r="F356"/>
  <c r="D356"/>
  <c r="A356"/>
  <c r="H355"/>
  <c r="F355"/>
  <c r="D355"/>
  <c r="A355"/>
  <c r="H354"/>
  <c r="F354"/>
  <c r="D354"/>
  <c r="A354"/>
  <c r="H353"/>
  <c r="F353"/>
  <c r="D353"/>
  <c r="A353"/>
  <c r="H352"/>
  <c r="F352"/>
  <c r="D352"/>
  <c r="A352"/>
  <c r="H351"/>
  <c r="F351"/>
  <c r="D351"/>
  <c r="A351"/>
  <c r="H350"/>
  <c r="F350"/>
  <c r="D350"/>
  <c r="A350"/>
  <c r="H349"/>
  <c r="F349"/>
  <c r="D349"/>
  <c r="A349"/>
  <c r="H348"/>
  <c r="F348"/>
  <c r="D348"/>
  <c r="A348"/>
  <c r="H347"/>
  <c r="F347"/>
  <c r="D347"/>
  <c r="A347"/>
  <c r="H346"/>
  <c r="F346"/>
  <c r="D346"/>
  <c r="A346"/>
  <c r="H345"/>
  <c r="F345"/>
  <c r="D345"/>
  <c r="A345"/>
  <c r="H344"/>
  <c r="F344"/>
  <c r="D344"/>
  <c r="A344"/>
  <c r="H343"/>
  <c r="F343"/>
  <c r="D343"/>
  <c r="A343"/>
  <c r="H342"/>
  <c r="F342"/>
  <c r="D342"/>
  <c r="A342"/>
  <c r="H341"/>
  <c r="F341"/>
  <c r="D341"/>
  <c r="A341"/>
  <c r="H340"/>
  <c r="F340"/>
  <c r="D340"/>
  <c r="A340"/>
  <c r="H339"/>
  <c r="F339"/>
  <c r="D339"/>
  <c r="A339"/>
  <c r="H338"/>
  <c r="F338"/>
  <c r="D338"/>
  <c r="A338"/>
  <c r="H337"/>
  <c r="F337"/>
  <c r="D337"/>
  <c r="A337"/>
  <c r="H336"/>
  <c r="F336"/>
  <c r="D336"/>
  <c r="A336"/>
  <c r="H335"/>
  <c r="F335"/>
  <c r="D335"/>
  <c r="A335"/>
  <c r="H334"/>
  <c r="F334"/>
  <c r="D334"/>
  <c r="A334"/>
  <c r="H333"/>
  <c r="F333"/>
  <c r="D333"/>
  <c r="A333"/>
  <c r="H332"/>
  <c r="F332"/>
  <c r="D332"/>
  <c r="A332"/>
  <c r="H331"/>
  <c r="F331"/>
  <c r="D331"/>
  <c r="A331"/>
  <c r="H330"/>
  <c r="F330"/>
  <c r="D330"/>
  <c r="A330"/>
  <c r="H329"/>
  <c r="F329"/>
  <c r="D329"/>
  <c r="A329"/>
  <c r="H328"/>
  <c r="F328"/>
  <c r="D328"/>
  <c r="A328"/>
  <c r="H327"/>
  <c r="F327"/>
  <c r="D327"/>
  <c r="A327"/>
  <c r="H326"/>
  <c r="F326"/>
  <c r="D326"/>
  <c r="A326"/>
  <c r="H325"/>
  <c r="F325"/>
  <c r="D325"/>
  <c r="A325"/>
  <c r="H324"/>
  <c r="F324"/>
  <c r="D324"/>
  <c r="A324"/>
  <c r="H323"/>
  <c r="F323"/>
  <c r="D323"/>
  <c r="A323"/>
  <c r="H322"/>
  <c r="F322"/>
  <c r="D322"/>
  <c r="A322"/>
  <c r="H321"/>
  <c r="F321"/>
  <c r="D321"/>
  <c r="A321"/>
  <c r="H320"/>
  <c r="F320"/>
  <c r="D320"/>
  <c r="A320"/>
  <c r="H319"/>
  <c r="F319"/>
  <c r="D319"/>
  <c r="A319"/>
  <c r="H318"/>
  <c r="F318"/>
  <c r="D318"/>
  <c r="A318"/>
  <c r="H317"/>
  <c r="F317"/>
  <c r="D317"/>
  <c r="A317"/>
  <c r="H316"/>
  <c r="F316"/>
  <c r="D316"/>
  <c r="A316"/>
  <c r="H315"/>
  <c r="F315"/>
  <c r="D315"/>
  <c r="A315"/>
  <c r="H314"/>
  <c r="F314"/>
  <c r="D314"/>
  <c r="A314"/>
  <c r="H313"/>
  <c r="F313"/>
  <c r="D313"/>
  <c r="A313"/>
  <c r="H312"/>
  <c r="F312"/>
  <c r="D312"/>
  <c r="A312"/>
  <c r="H311"/>
  <c r="F311"/>
  <c r="D311"/>
  <c r="A311"/>
  <c r="H310"/>
  <c r="F310"/>
  <c r="D310"/>
  <c r="A310"/>
  <c r="H309"/>
  <c r="F309"/>
  <c r="D309"/>
  <c r="A309"/>
  <c r="H308"/>
  <c r="F308"/>
  <c r="D308"/>
  <c r="A308"/>
  <c r="H307"/>
  <c r="F307"/>
  <c r="D307"/>
  <c r="A307"/>
  <c r="H306"/>
  <c r="F306"/>
  <c r="D306"/>
  <c r="A306"/>
  <c r="H305"/>
  <c r="F305"/>
  <c r="D305"/>
  <c r="A305"/>
  <c r="H304"/>
  <c r="F304"/>
  <c r="D304"/>
  <c r="A304"/>
  <c r="H303"/>
  <c r="F303"/>
  <c r="D303"/>
  <c r="A303"/>
  <c r="H302"/>
  <c r="F302"/>
  <c r="D302"/>
  <c r="A302"/>
  <c r="H301"/>
  <c r="F301"/>
  <c r="D301"/>
  <c r="A301"/>
  <c r="H300"/>
  <c r="F300"/>
  <c r="D300"/>
  <c r="A300"/>
  <c r="H299"/>
  <c r="F299"/>
  <c r="D299"/>
  <c r="A299"/>
  <c r="H298"/>
  <c r="F298"/>
  <c r="D298"/>
  <c r="A298"/>
  <c r="H297"/>
  <c r="F297"/>
  <c r="D297"/>
  <c r="A297"/>
  <c r="H296"/>
  <c r="F296"/>
  <c r="D296"/>
  <c r="A296"/>
  <c r="H295"/>
  <c r="F295"/>
  <c r="D295"/>
  <c r="A295"/>
  <c r="H294"/>
  <c r="F294"/>
  <c r="D294"/>
  <c r="A294"/>
  <c r="H293"/>
  <c r="F293"/>
  <c r="D293"/>
  <c r="A293"/>
  <c r="H292"/>
  <c r="F292"/>
  <c r="D292"/>
  <c r="A292"/>
  <c r="H291"/>
  <c r="F291"/>
  <c r="D291"/>
  <c r="A291"/>
  <c r="H290"/>
  <c r="F290"/>
  <c r="D290"/>
  <c r="A290"/>
  <c r="H289"/>
  <c r="F289"/>
  <c r="D289"/>
  <c r="A289"/>
  <c r="H288"/>
  <c r="F288"/>
  <c r="D288"/>
  <c r="A288"/>
  <c r="H287"/>
  <c r="F287"/>
  <c r="D287"/>
  <c r="A287"/>
  <c r="H286"/>
  <c r="F286"/>
  <c r="D286"/>
  <c r="A286"/>
  <c r="H285"/>
  <c r="F285"/>
  <c r="D285"/>
  <c r="A285"/>
  <c r="H284"/>
  <c r="F284"/>
  <c r="D284"/>
  <c r="A284"/>
  <c r="H283"/>
  <c r="F283"/>
  <c r="D283"/>
  <c r="A283"/>
  <c r="H282"/>
  <c r="F282"/>
  <c r="D282"/>
  <c r="A282"/>
  <c r="H281"/>
  <c r="F281"/>
  <c r="D281"/>
  <c r="A281"/>
  <c r="H280"/>
  <c r="F280"/>
  <c r="D280"/>
  <c r="A280"/>
  <c r="H279"/>
  <c r="F279"/>
  <c r="D279"/>
  <c r="A279"/>
  <c r="H278"/>
  <c r="F278"/>
  <c r="D278"/>
  <c r="A278"/>
  <c r="H277"/>
  <c r="F277"/>
  <c r="D277"/>
  <c r="A277"/>
  <c r="H276"/>
  <c r="F276"/>
  <c r="D276"/>
  <c r="A276"/>
  <c r="H275"/>
  <c r="F275"/>
  <c r="D275"/>
  <c r="A275"/>
  <c r="H274"/>
  <c r="F274"/>
  <c r="D274"/>
  <c r="A274"/>
  <c r="H273"/>
  <c r="F273"/>
  <c r="D273"/>
  <c r="A273"/>
  <c r="H272"/>
  <c r="F272"/>
  <c r="D272"/>
  <c r="A272"/>
  <c r="H271"/>
  <c r="F271"/>
  <c r="D271"/>
  <c r="A271"/>
  <c r="H270"/>
  <c r="F270"/>
  <c r="D270"/>
  <c r="A270"/>
  <c r="H269"/>
  <c r="F269"/>
  <c r="D269"/>
  <c r="A269"/>
  <c r="H268"/>
  <c r="F268"/>
  <c r="D268"/>
  <c r="A268"/>
  <c r="H267"/>
  <c r="F267"/>
  <c r="D267"/>
  <c r="A267"/>
  <c r="H266"/>
  <c r="F266"/>
  <c r="D266"/>
  <c r="A266"/>
  <c r="H265"/>
  <c r="F265"/>
  <c r="D265"/>
  <c r="A265"/>
  <c r="H264"/>
  <c r="F264"/>
  <c r="D264"/>
  <c r="A264"/>
  <c r="H263"/>
  <c r="F263"/>
  <c r="D263"/>
  <c r="A263"/>
  <c r="H262"/>
  <c r="F262"/>
  <c r="D262"/>
  <c r="A262"/>
  <c r="H261"/>
  <c r="F261"/>
  <c r="D261"/>
  <c r="A261"/>
  <c r="H260"/>
  <c r="F260"/>
  <c r="D260"/>
  <c r="A260"/>
  <c r="H259"/>
  <c r="F259"/>
  <c r="D259"/>
  <c r="A259"/>
  <c r="H258"/>
  <c r="F258"/>
  <c r="D258"/>
  <c r="A258"/>
  <c r="H257"/>
  <c r="F257"/>
  <c r="D257"/>
  <c r="A257"/>
  <c r="H256"/>
  <c r="F256"/>
  <c r="D256"/>
  <c r="A256"/>
  <c r="H255"/>
  <c r="F255"/>
  <c r="D255"/>
  <c r="A255"/>
  <c r="H254"/>
  <c r="F254"/>
  <c r="D254"/>
  <c r="A254"/>
  <c r="H253"/>
  <c r="F253"/>
  <c r="D253"/>
  <c r="A253"/>
  <c r="H252"/>
  <c r="F252"/>
  <c r="D252"/>
  <c r="A252"/>
  <c r="H251"/>
  <c r="F251"/>
  <c r="D251"/>
  <c r="A251"/>
  <c r="H250"/>
  <c r="F250"/>
  <c r="D250"/>
  <c r="A250"/>
  <c r="H249"/>
  <c r="F249"/>
  <c r="D249"/>
  <c r="A249"/>
  <c r="H248"/>
  <c r="F248"/>
  <c r="D248"/>
  <c r="A248"/>
  <c r="H247"/>
  <c r="F247"/>
  <c r="D247"/>
  <c r="A247"/>
  <c r="H246"/>
  <c r="F246"/>
  <c r="D246"/>
  <c r="A246"/>
  <c r="H245"/>
  <c r="F245"/>
  <c r="D245"/>
  <c r="A245"/>
  <c r="H244"/>
  <c r="F244"/>
  <c r="D244"/>
  <c r="A244"/>
  <c r="H243"/>
  <c r="F243"/>
  <c r="D243"/>
  <c r="A243"/>
  <c r="H242"/>
  <c r="F242"/>
  <c r="D242"/>
  <c r="A242"/>
  <c r="H241"/>
  <c r="F241"/>
  <c r="D241"/>
  <c r="A241"/>
  <c r="H240"/>
  <c r="F240"/>
  <c r="D240"/>
  <c r="A240"/>
  <c r="H239"/>
  <c r="F239"/>
  <c r="D239"/>
  <c r="A239"/>
  <c r="H238"/>
  <c r="F238"/>
  <c r="D238"/>
  <c r="A238"/>
  <c r="H237"/>
  <c r="F237"/>
  <c r="D237"/>
  <c r="A237"/>
  <c r="H236"/>
  <c r="F236"/>
  <c r="D236"/>
  <c r="A236"/>
  <c r="H235"/>
  <c r="F235"/>
  <c r="D235"/>
  <c r="A235"/>
  <c r="H234"/>
  <c r="F234"/>
  <c r="D234"/>
  <c r="A234"/>
  <c r="H233"/>
  <c r="F233"/>
  <c r="D233"/>
  <c r="A233"/>
  <c r="H232"/>
  <c r="F232"/>
  <c r="D232"/>
  <c r="A232"/>
  <c r="H231"/>
  <c r="F231"/>
  <c r="D231"/>
  <c r="A231"/>
  <c r="H230"/>
  <c r="F230"/>
  <c r="D230"/>
  <c r="A230"/>
  <c r="H229"/>
  <c r="F229"/>
  <c r="D229"/>
  <c r="A229"/>
  <c r="H228"/>
  <c r="F228"/>
  <c r="D228"/>
  <c r="A228"/>
  <c r="H227"/>
  <c r="F227"/>
  <c r="D227"/>
  <c r="A227"/>
  <c r="H226"/>
  <c r="F226"/>
  <c r="D226"/>
  <c r="A226"/>
  <c r="H225"/>
  <c r="F225"/>
  <c r="D225"/>
  <c r="A225"/>
  <c r="H224"/>
  <c r="F224"/>
  <c r="D224"/>
  <c r="A224"/>
  <c r="H223"/>
  <c r="F223"/>
  <c r="D223"/>
  <c r="A223"/>
  <c r="H222"/>
  <c r="F222"/>
  <c r="D222"/>
  <c r="A222"/>
  <c r="H221"/>
  <c r="F221"/>
  <c r="D221"/>
  <c r="A221"/>
  <c r="H220"/>
  <c r="F220"/>
  <c r="D220"/>
  <c r="A220"/>
  <c r="H219"/>
  <c r="F219"/>
  <c r="D219"/>
  <c r="A219"/>
  <c r="H218"/>
  <c r="F218"/>
  <c r="D218"/>
  <c r="A218"/>
  <c r="H217"/>
  <c r="F217"/>
  <c r="D217"/>
  <c r="A217"/>
  <c r="H216"/>
  <c r="F216"/>
  <c r="D216"/>
  <c r="A216"/>
  <c r="H215"/>
  <c r="F215"/>
  <c r="D215"/>
  <c r="A215"/>
  <c r="H214"/>
  <c r="F214"/>
  <c r="D214"/>
  <c r="A214"/>
  <c r="H213"/>
  <c r="F213"/>
  <c r="D213"/>
  <c r="A213"/>
  <c r="H212"/>
  <c r="F212"/>
  <c r="D212"/>
  <c r="A212"/>
  <c r="H211"/>
  <c r="F211"/>
  <c r="D211"/>
  <c r="A211"/>
  <c r="H210"/>
  <c r="F210"/>
  <c r="D210"/>
  <c r="A210"/>
  <c r="H209"/>
  <c r="F209"/>
  <c r="D209"/>
  <c r="A209"/>
  <c r="H208"/>
  <c r="F208"/>
  <c r="D208"/>
  <c r="A208"/>
  <c r="H207"/>
  <c r="F207"/>
  <c r="D207"/>
  <c r="A207"/>
  <c r="H206"/>
  <c r="F206"/>
  <c r="D206"/>
  <c r="A206"/>
  <c r="H205"/>
  <c r="F205"/>
  <c r="D205"/>
  <c r="A205"/>
  <c r="H204"/>
  <c r="F204"/>
  <c r="D204"/>
  <c r="A204"/>
  <c r="H203"/>
  <c r="F203"/>
  <c r="D203"/>
  <c r="A203"/>
  <c r="H202"/>
  <c r="F202"/>
  <c r="D202"/>
  <c r="A202"/>
  <c r="H201"/>
  <c r="F201"/>
  <c r="D201"/>
  <c r="A201"/>
  <c r="H200"/>
  <c r="F200"/>
  <c r="D200"/>
  <c r="A200"/>
  <c r="H199"/>
  <c r="F199"/>
  <c r="D199"/>
  <c r="A199"/>
  <c r="H198"/>
  <c r="F198"/>
  <c r="D198"/>
  <c r="A198"/>
  <c r="H197"/>
  <c r="F197"/>
  <c r="D197"/>
  <c r="A197"/>
  <c r="H196"/>
  <c r="F196"/>
  <c r="D196"/>
  <c r="A196"/>
  <c r="H195"/>
  <c r="F195"/>
  <c r="D195"/>
  <c r="A195"/>
  <c r="H194"/>
  <c r="F194"/>
  <c r="D194"/>
  <c r="A194"/>
  <c r="H193"/>
  <c r="F193"/>
  <c r="D193"/>
  <c r="A193"/>
  <c r="H192"/>
  <c r="F192"/>
  <c r="D192"/>
  <c r="A192"/>
  <c r="H191"/>
  <c r="F191"/>
  <c r="D191"/>
  <c r="A191"/>
  <c r="H190"/>
  <c r="F190"/>
  <c r="D190"/>
  <c r="A190"/>
  <c r="H189"/>
  <c r="F189"/>
  <c r="D189"/>
  <c r="A189"/>
  <c r="H188"/>
  <c r="F188"/>
  <c r="D188"/>
  <c r="A188"/>
  <c r="H187"/>
  <c r="F187"/>
  <c r="D187"/>
  <c r="A187"/>
  <c r="H186"/>
  <c r="F186"/>
  <c r="D186"/>
  <c r="A186"/>
  <c r="H185"/>
  <c r="F185"/>
  <c r="D185"/>
  <c r="A185"/>
  <c r="H184"/>
  <c r="F184"/>
  <c r="D184"/>
  <c r="A184"/>
  <c r="H183"/>
  <c r="F183"/>
  <c r="D183"/>
  <c r="A183"/>
  <c r="H182"/>
  <c r="F182"/>
  <c r="D182"/>
  <c r="A182"/>
  <c r="H181"/>
  <c r="F181"/>
  <c r="D181"/>
  <c r="A181"/>
  <c r="H180"/>
  <c r="F180"/>
  <c r="D180"/>
  <c r="A180"/>
  <c r="H179"/>
  <c r="F179"/>
  <c r="D179"/>
  <c r="A179"/>
  <c r="H178"/>
  <c r="F178"/>
  <c r="D178"/>
  <c r="A178"/>
  <c r="H177"/>
  <c r="F177"/>
  <c r="D177"/>
  <c r="A177"/>
  <c r="H176"/>
  <c r="F176"/>
  <c r="D176"/>
  <c r="A176"/>
  <c r="H175"/>
  <c r="F175"/>
  <c r="D175"/>
  <c r="A175"/>
  <c r="H174"/>
  <c r="F174"/>
  <c r="D174"/>
  <c r="A174"/>
  <c r="H173"/>
  <c r="F173"/>
  <c r="D173"/>
  <c r="A173"/>
  <c r="H172"/>
  <c r="F172"/>
  <c r="D172"/>
  <c r="A172"/>
  <c r="H171"/>
  <c r="F171"/>
  <c r="D171"/>
  <c r="A171"/>
  <c r="H170"/>
  <c r="F170"/>
  <c r="D170"/>
  <c r="A170"/>
  <c r="H169"/>
  <c r="F169"/>
  <c r="D169"/>
  <c r="A169"/>
  <c r="H168"/>
  <c r="F168"/>
  <c r="D168"/>
  <c r="A168"/>
  <c r="H167"/>
  <c r="F167"/>
  <c r="D167"/>
  <c r="A167"/>
  <c r="H166"/>
  <c r="F166"/>
  <c r="D166"/>
  <c r="A166"/>
  <c r="H165"/>
  <c r="F165"/>
  <c r="D165"/>
  <c r="A165"/>
  <c r="H164"/>
  <c r="F164"/>
  <c r="D164"/>
  <c r="A164"/>
  <c r="H163"/>
  <c r="F163"/>
  <c r="D163"/>
  <c r="A163"/>
  <c r="H162"/>
  <c r="F162"/>
  <c r="D162"/>
  <c r="A162"/>
  <c r="H161"/>
  <c r="F161"/>
  <c r="D161"/>
  <c r="A161"/>
  <c r="H160"/>
  <c r="F160"/>
  <c r="D160"/>
  <c r="A160"/>
  <c r="H159"/>
  <c r="F159"/>
  <c r="D159"/>
  <c r="A159"/>
  <c r="H158"/>
  <c r="F158"/>
  <c r="D158"/>
  <c r="A158"/>
  <c r="H157"/>
  <c r="F157"/>
  <c r="D157"/>
  <c r="A157"/>
  <c r="H156"/>
  <c r="F156"/>
  <c r="D156"/>
  <c r="A156"/>
  <c r="H155"/>
  <c r="F155"/>
  <c r="D155"/>
  <c r="A155"/>
  <c r="H154"/>
  <c r="F154"/>
  <c r="D154"/>
  <c r="A154"/>
  <c r="H153"/>
  <c r="F153"/>
  <c r="D153"/>
  <c r="A153"/>
  <c r="H152"/>
  <c r="F152"/>
  <c r="D152"/>
  <c r="A152"/>
  <c r="H151"/>
  <c r="F151"/>
  <c r="D151"/>
  <c r="A151"/>
  <c r="H150"/>
  <c r="F150"/>
  <c r="D150"/>
  <c r="A150"/>
  <c r="H149"/>
  <c r="F149"/>
  <c r="D149"/>
  <c r="A149"/>
  <c r="H148"/>
  <c r="F148"/>
  <c r="D148"/>
  <c r="A148"/>
  <c r="H147"/>
  <c r="F147"/>
  <c r="D147"/>
  <c r="A147"/>
  <c r="H146"/>
  <c r="F146"/>
  <c r="D146"/>
  <c r="A146"/>
  <c r="H145"/>
  <c r="F145"/>
  <c r="D145"/>
  <c r="A145"/>
  <c r="H144"/>
  <c r="F144"/>
  <c r="D144"/>
  <c r="A144"/>
  <c r="H143"/>
  <c r="F143"/>
  <c r="D143"/>
  <c r="A143"/>
  <c r="H142"/>
  <c r="F142"/>
  <c r="D142"/>
  <c r="A142"/>
  <c r="H141"/>
  <c r="F141"/>
  <c r="D141"/>
  <c r="A141"/>
  <c r="H140"/>
  <c r="F140"/>
  <c r="D140"/>
  <c r="A140"/>
  <c r="H139"/>
  <c r="F139"/>
  <c r="D139"/>
  <c r="A139"/>
  <c r="H138"/>
  <c r="F138"/>
  <c r="D138"/>
  <c r="A138"/>
  <c r="H137"/>
  <c r="F137"/>
  <c r="D137"/>
  <c r="A137"/>
  <c r="H136"/>
  <c r="F136"/>
  <c r="D136"/>
  <c r="A136"/>
  <c r="H135"/>
  <c r="F135"/>
  <c r="D135"/>
  <c r="A135"/>
  <c r="H134"/>
  <c r="F134"/>
  <c r="D134"/>
  <c r="A134"/>
  <c r="H133"/>
  <c r="F133"/>
  <c r="D133"/>
  <c r="A133"/>
  <c r="H132"/>
  <c r="F132"/>
  <c r="D132"/>
  <c r="A132"/>
  <c r="H131"/>
  <c r="F131"/>
  <c r="D131"/>
  <c r="A131"/>
  <c r="H130"/>
  <c r="F130"/>
  <c r="D130"/>
  <c r="A130"/>
  <c r="H129"/>
  <c r="F129"/>
  <c r="D129"/>
  <c r="A129"/>
  <c r="H128"/>
  <c r="F128"/>
  <c r="D128"/>
  <c r="A128"/>
  <c r="H127"/>
  <c r="F127"/>
  <c r="D127"/>
  <c r="A127"/>
  <c r="H126"/>
  <c r="F126"/>
  <c r="D126"/>
  <c r="A126"/>
  <c r="H125"/>
  <c r="F125"/>
  <c r="D125"/>
  <c r="A125"/>
  <c r="H124"/>
  <c r="F124"/>
  <c r="D124"/>
  <c r="A124"/>
  <c r="H123"/>
  <c r="F123"/>
  <c r="D123"/>
  <c r="A123"/>
  <c r="H122"/>
  <c r="F122"/>
  <c r="D122"/>
  <c r="A122"/>
  <c r="H121"/>
  <c r="F121"/>
  <c r="D121"/>
  <c r="A121"/>
  <c r="H120"/>
  <c r="F120"/>
  <c r="D120"/>
  <c r="A120"/>
  <c r="H119"/>
  <c r="F119"/>
  <c r="D119"/>
  <c r="A119"/>
  <c r="H118"/>
  <c r="F118"/>
  <c r="D118"/>
  <c r="A118"/>
  <c r="H117"/>
  <c r="F117"/>
  <c r="D117"/>
  <c r="A117"/>
  <c r="H116"/>
  <c r="F116"/>
  <c r="D116"/>
  <c r="A116"/>
  <c r="H115"/>
  <c r="F115"/>
  <c r="D115"/>
  <c r="A115"/>
  <c r="H114"/>
  <c r="F114"/>
  <c r="D114"/>
  <c r="A114"/>
  <c r="H113"/>
  <c r="F113"/>
  <c r="D113"/>
  <c r="A113"/>
  <c r="H112"/>
  <c r="F112"/>
  <c r="D112"/>
  <c r="A112"/>
  <c r="H111"/>
  <c r="F111"/>
  <c r="D111"/>
  <c r="A111"/>
  <c r="H110"/>
  <c r="F110"/>
  <c r="D110"/>
  <c r="A110"/>
  <c r="H109"/>
  <c r="F109"/>
  <c r="D109"/>
  <c r="A109"/>
  <c r="H108"/>
  <c r="F108"/>
  <c r="D108"/>
  <c r="A108"/>
  <c r="H107"/>
  <c r="F107"/>
  <c r="D107"/>
  <c r="A107"/>
  <c r="H106"/>
  <c r="F106"/>
  <c r="D106"/>
  <c r="A106"/>
  <c r="H105"/>
  <c r="F105"/>
  <c r="D105"/>
  <c r="A105"/>
  <c r="H104"/>
  <c r="F104"/>
  <c r="D104"/>
  <c r="A104"/>
  <c r="H103"/>
  <c r="F103"/>
  <c r="D103"/>
  <c r="A103"/>
  <c r="H102"/>
  <c r="F102"/>
  <c r="D102"/>
  <c r="A102"/>
  <c r="H101"/>
  <c r="F101"/>
  <c r="D101"/>
  <c r="A101"/>
  <c r="H100"/>
  <c r="F100"/>
  <c r="D100"/>
  <c r="A100"/>
  <c r="H99"/>
  <c r="F99"/>
  <c r="D99"/>
  <c r="A99"/>
  <c r="H98"/>
  <c r="F98"/>
  <c r="D98"/>
  <c r="A98"/>
  <c r="H97"/>
  <c r="F97"/>
  <c r="D97"/>
  <c r="A97"/>
  <c r="H96"/>
  <c r="F96"/>
  <c r="D96"/>
  <c r="A96"/>
  <c r="H95"/>
  <c r="F95"/>
  <c r="D95"/>
  <c r="A95"/>
  <c r="H94"/>
  <c r="F94"/>
  <c r="D94"/>
  <c r="A94"/>
  <c r="H93"/>
  <c r="F93"/>
  <c r="D93"/>
  <c r="A93"/>
  <c r="H92"/>
  <c r="F92"/>
  <c r="D92"/>
  <c r="A92"/>
  <c r="H91"/>
  <c r="F91"/>
  <c r="D91"/>
  <c r="A91"/>
  <c r="H90"/>
  <c r="F90"/>
  <c r="D90"/>
  <c r="A90"/>
  <c r="H89"/>
  <c r="F89"/>
  <c r="D89"/>
  <c r="A89"/>
  <c r="H88"/>
  <c r="F88"/>
  <c r="D88"/>
  <c r="A88"/>
  <c r="H87"/>
  <c r="F87"/>
  <c r="D87"/>
  <c r="A87"/>
  <c r="H86"/>
  <c r="F86"/>
  <c r="D86"/>
  <c r="A86"/>
  <c r="H85"/>
  <c r="F85"/>
  <c r="D85"/>
  <c r="A85"/>
  <c r="H84"/>
  <c r="F84"/>
  <c r="D84"/>
  <c r="A84"/>
  <c r="H83"/>
  <c r="F83"/>
  <c r="D83"/>
  <c r="A83"/>
  <c r="H82"/>
  <c r="F82"/>
  <c r="D82"/>
  <c r="A82"/>
  <c r="H81"/>
  <c r="F81"/>
  <c r="D81"/>
  <c r="A81"/>
  <c r="H80"/>
  <c r="F80"/>
  <c r="D80"/>
  <c r="A80"/>
  <c r="H79"/>
  <c r="F79"/>
  <c r="D79"/>
  <c r="A79"/>
  <c r="H78"/>
  <c r="F78"/>
  <c r="D78"/>
  <c r="A78"/>
  <c r="H77"/>
  <c r="F77"/>
  <c r="D77"/>
  <c r="A77"/>
  <c r="H76"/>
  <c r="F76"/>
  <c r="D76"/>
  <c r="A76"/>
  <c r="H75"/>
  <c r="F75"/>
  <c r="D75"/>
  <c r="A75"/>
  <c r="H74"/>
  <c r="F74"/>
  <c r="D74"/>
  <c r="A74"/>
  <c r="H73"/>
  <c r="F73"/>
  <c r="D73"/>
  <c r="A73"/>
  <c r="H72"/>
  <c r="F72"/>
  <c r="D72"/>
  <c r="A72"/>
  <c r="H71"/>
  <c r="F71"/>
  <c r="D71"/>
  <c r="A71"/>
  <c r="H70"/>
  <c r="F70"/>
  <c r="D70"/>
  <c r="A70"/>
  <c r="H69"/>
  <c r="F69"/>
  <c r="D69"/>
  <c r="A69"/>
  <c r="H68"/>
  <c r="F68"/>
  <c r="D68"/>
  <c r="A68"/>
  <c r="H67"/>
  <c r="F67"/>
  <c r="D67"/>
  <c r="A67"/>
  <c r="H66"/>
  <c r="F66"/>
  <c r="D66"/>
  <c r="A66"/>
  <c r="H65"/>
  <c r="F65"/>
  <c r="D65"/>
  <c r="A65"/>
  <c r="H64"/>
  <c r="F64"/>
  <c r="D64"/>
  <c r="A64"/>
  <c r="H63"/>
  <c r="F63"/>
  <c r="D63"/>
  <c r="A63"/>
  <c r="H62"/>
  <c r="F62"/>
  <c r="D62"/>
  <c r="A62"/>
  <c r="H61"/>
  <c r="F61"/>
  <c r="D61"/>
  <c r="A61"/>
  <c r="H60"/>
  <c r="F60"/>
  <c r="D60"/>
  <c r="A60"/>
  <c r="H59"/>
  <c r="F59"/>
  <c r="D59"/>
  <c r="A59"/>
  <c r="H58"/>
  <c r="F58"/>
  <c r="D58"/>
  <c r="A58"/>
  <c r="H57"/>
  <c r="F57"/>
  <c r="D57"/>
  <c r="A57"/>
  <c r="H56"/>
  <c r="F56"/>
  <c r="D56"/>
  <c r="A56"/>
  <c r="H55"/>
  <c r="F55"/>
  <c r="D55"/>
  <c r="A55"/>
  <c r="H54"/>
  <c r="F54"/>
  <c r="D54"/>
  <c r="A54"/>
  <c r="H53"/>
  <c r="F53"/>
  <c r="D53"/>
  <c r="A53"/>
  <c r="H52"/>
  <c r="F52"/>
  <c r="D52"/>
  <c r="A52"/>
  <c r="H51"/>
  <c r="F51"/>
  <c r="D51"/>
  <c r="A51"/>
  <c r="H50"/>
  <c r="F50"/>
  <c r="D50"/>
  <c r="A50"/>
  <c r="H49"/>
  <c r="F49"/>
  <c r="D49"/>
  <c r="A49"/>
  <c r="H48"/>
  <c r="F48"/>
  <c r="D48"/>
  <c r="A48"/>
  <c r="H47"/>
  <c r="F47"/>
  <c r="D47"/>
  <c r="A47"/>
  <c r="H46"/>
  <c r="F46"/>
  <c r="D46"/>
  <c r="A46"/>
  <c r="H45"/>
  <c r="F45"/>
  <c r="D45"/>
  <c r="A45"/>
  <c r="H44"/>
  <c r="F44"/>
  <c r="D44"/>
  <c r="A44"/>
  <c r="H43"/>
  <c r="F43"/>
  <c r="D43"/>
  <c r="A43"/>
  <c r="H42"/>
  <c r="F42"/>
  <c r="D42"/>
  <c r="A42"/>
  <c r="H41"/>
  <c r="F41"/>
  <c r="D41"/>
  <c r="A41"/>
  <c r="H40"/>
  <c r="F40"/>
  <c r="D40"/>
  <c r="A40"/>
  <c r="H39"/>
  <c r="F39"/>
  <c r="D39"/>
  <c r="A39"/>
  <c r="H38"/>
  <c r="F38"/>
  <c r="D38"/>
  <c r="A38"/>
  <c r="H37"/>
  <c r="F37"/>
  <c r="D37"/>
  <c r="A37"/>
  <c r="H36"/>
  <c r="F36"/>
  <c r="D36"/>
  <c r="A36"/>
  <c r="H35"/>
  <c r="F35"/>
  <c r="D35"/>
  <c r="A35"/>
  <c r="H34"/>
  <c r="F34"/>
  <c r="D34"/>
  <c r="A34"/>
  <c r="H33"/>
  <c r="F33"/>
  <c r="D33"/>
  <c r="A33"/>
  <c r="H32"/>
  <c r="F32"/>
  <c r="D32"/>
  <c r="A32"/>
  <c r="R31"/>
  <c r="P31"/>
  <c r="N31"/>
  <c r="H31"/>
  <c r="F31"/>
  <c r="D31"/>
  <c r="A31"/>
  <c r="R30"/>
  <c r="P30"/>
  <c r="N30"/>
  <c r="H30"/>
  <c r="F30"/>
  <c r="D30"/>
  <c r="A30"/>
  <c r="R29"/>
  <c r="P29"/>
  <c r="N29"/>
  <c r="H29"/>
  <c r="F29"/>
  <c r="D29"/>
  <c r="A29"/>
  <c r="R28"/>
  <c r="P28"/>
  <c r="N28"/>
  <c r="H28"/>
  <c r="F28"/>
  <c r="D28"/>
  <c r="A28"/>
  <c r="R27"/>
  <c r="P27"/>
  <c r="N27"/>
  <c r="H27"/>
  <c r="F27"/>
  <c r="D27"/>
  <c r="A27"/>
  <c r="R26"/>
  <c r="P26"/>
  <c r="N26"/>
  <c r="H26"/>
  <c r="F26"/>
  <c r="D26"/>
  <c r="A26"/>
  <c r="R25"/>
  <c r="P25"/>
  <c r="N25"/>
  <c r="H25"/>
  <c r="F25"/>
  <c r="D25"/>
  <c r="A25"/>
  <c r="R24"/>
  <c r="P24"/>
  <c r="N24"/>
  <c r="H24"/>
  <c r="F24"/>
  <c r="D24"/>
  <c r="A24"/>
  <c r="R23"/>
  <c r="P23"/>
  <c r="N23"/>
  <c r="H23"/>
  <c r="F23"/>
  <c r="D23"/>
  <c r="A23"/>
  <c r="R22"/>
  <c r="P22"/>
  <c r="N22"/>
  <c r="H22"/>
  <c r="F22"/>
  <c r="D22"/>
  <c r="A22"/>
  <c r="R21"/>
  <c r="P21"/>
  <c r="N21"/>
  <c r="H21"/>
  <c r="F21"/>
  <c r="D21"/>
  <c r="A21"/>
  <c r="R20"/>
  <c r="P20"/>
  <c r="N20"/>
  <c r="H20"/>
  <c r="F20"/>
  <c r="D20"/>
  <c r="A20"/>
  <c r="R19"/>
  <c r="P19"/>
  <c r="N19"/>
  <c r="H19"/>
  <c r="F19"/>
  <c r="D19"/>
  <c r="A19"/>
  <c r="R18"/>
  <c r="P18"/>
  <c r="N18"/>
  <c r="H18"/>
  <c r="F18"/>
  <c r="D18"/>
  <c r="A18"/>
  <c r="R17"/>
  <c r="P17"/>
  <c r="N17"/>
  <c r="H17"/>
  <c r="F17"/>
  <c r="D17"/>
  <c r="A17"/>
  <c r="R16"/>
  <c r="P16"/>
  <c r="N16"/>
  <c r="H16"/>
  <c r="F16"/>
  <c r="D16"/>
  <c r="A16"/>
  <c r="R15"/>
  <c r="P15"/>
  <c r="N15"/>
  <c r="H15"/>
  <c r="F15"/>
  <c r="D15"/>
  <c r="A15"/>
  <c r="R14"/>
  <c r="P14"/>
  <c r="N14"/>
  <c r="H14"/>
  <c r="F14"/>
  <c r="D14"/>
  <c r="A14"/>
  <c r="R13"/>
  <c r="P13"/>
  <c r="N13"/>
  <c r="H13"/>
  <c r="F13"/>
  <c r="D13"/>
  <c r="A13"/>
  <c r="R12"/>
  <c r="P12"/>
  <c r="N12"/>
  <c r="H12"/>
  <c r="F12"/>
  <c r="D12"/>
  <c r="A12"/>
  <c r="R11"/>
  <c r="P11"/>
  <c r="N11"/>
  <c r="H11"/>
  <c r="F11"/>
  <c r="D11"/>
  <c r="A11"/>
  <c r="R10"/>
  <c r="P10"/>
  <c r="N10"/>
  <c r="H10"/>
  <c r="F10"/>
  <c r="D10"/>
  <c r="A10"/>
  <c r="R9"/>
  <c r="P9"/>
  <c r="N9"/>
  <c r="H9"/>
  <c r="F9"/>
  <c r="D9"/>
  <c r="A9"/>
</calcChain>
</file>

<file path=xl/sharedStrings.xml><?xml version="1.0" encoding="utf-8"?>
<sst xmlns="http://schemas.openxmlformats.org/spreadsheetml/2006/main" count="3378" uniqueCount="901">
  <si>
    <t>SISCAN - Cito do colo - Por local de residência - Paraná</t>
  </si>
  <si>
    <t>Exames por Ano Resultado segundo Munic.de residencia</t>
  </si>
  <si>
    <t xml:space="preserve">Ano competencia:2021-2023; Ano Resultado:2021,2022; </t>
  </si>
  <si>
    <t>Número e variação de exames citopatológicos do colo do útero realizados em todas as faixas etárias segundo município de residência nos anos de 2021 e 2022. Paraná, 2021 e 2022.</t>
  </si>
  <si>
    <t>RS</t>
  </si>
  <si>
    <t>Munic.de residencia</t>
  </si>
  <si>
    <t>2021</t>
  </si>
  <si>
    <t>2022</t>
  </si>
  <si>
    <t>Variação</t>
  </si>
  <si>
    <t>410120 ANTONINA</t>
  </si>
  <si>
    <t>410950 GUARAQUECABA</t>
  </si>
  <si>
    <t>410960 GUARATUBA</t>
  </si>
  <si>
    <t>411570 MATINHOS</t>
  </si>
  <si>
    <t>411620 MORRETES</t>
  </si>
  <si>
    <t>411820 PARANAGUA</t>
  </si>
  <si>
    <t>411995 PONTAL DO PARANA</t>
  </si>
  <si>
    <t>410020 ADRIANOPOLIS</t>
  </si>
  <si>
    <t>410030 AGUDOS DO SUL</t>
  </si>
  <si>
    <t>410040 ALMIRANTE TAMANDARE</t>
  </si>
  <si>
    <t>410180 ARAUCARIA</t>
  </si>
  <si>
    <t>410230 BALSA NOVA</t>
  </si>
  <si>
    <t>410310 BOCAIUVA DO SUL</t>
  </si>
  <si>
    <t>410400 CAMPINA GRANDE DO SUL</t>
  </si>
  <si>
    <t>410410 CAMPO DO TENENTE</t>
  </si>
  <si>
    <t>410420 CAMPO LARGO</t>
  </si>
  <si>
    <t>410425 CAMPO MAGRO</t>
  </si>
  <si>
    <t>410520 CERRO AZUL</t>
  </si>
  <si>
    <t>410580 COLOMBO</t>
  </si>
  <si>
    <t>410620 CONTENDA</t>
  </si>
  <si>
    <t>410690 CURITIBA</t>
  </si>
  <si>
    <t>410765 FAZENDA RIO GRANDE</t>
  </si>
  <si>
    <t>411125 ITAPERUCU</t>
  </si>
  <si>
    <t xml:space="preserve">Total </t>
  </si>
  <si>
    <t>411320 LAPA</t>
  </si>
  <si>
    <t>411430 MANDIRITUBA</t>
  </si>
  <si>
    <t>411910 PIEN</t>
  </si>
  <si>
    <t>411915 PINHAIS</t>
  </si>
  <si>
    <t>411950 PIRAQUARA</t>
  </si>
  <si>
    <t>412080 QUATRO BARRAS</t>
  </si>
  <si>
    <t>412120 QUITANDINHA</t>
  </si>
  <si>
    <t>412220 RIO BRANCO DO SUL</t>
  </si>
  <si>
    <t>412230 RIO NEGRO</t>
  </si>
  <si>
    <t>412550 SAO JOSE DOS PINHAIS</t>
  </si>
  <si>
    <t>412760 TIJUCAS DO SUL</t>
  </si>
  <si>
    <t>412788 TUNAS DO PARANA</t>
  </si>
  <si>
    <t>412863 DOUTOR ULYSSES</t>
  </si>
  <si>
    <t>410160 ARAPOTI</t>
  </si>
  <si>
    <t>410465 CARAMBEI</t>
  </si>
  <si>
    <t>410490 CASTRO</t>
  </si>
  <si>
    <t>411050 IPIRANGA</t>
  </si>
  <si>
    <t>411140 IVAI</t>
  </si>
  <si>
    <t>411200 JAGUARIAIVA</t>
  </si>
  <si>
    <t>411770 PALMEIRA</t>
  </si>
  <si>
    <t>411940 PIRAI DO SUL</t>
  </si>
  <si>
    <t>411990 PONTA GROSSA</t>
  </si>
  <si>
    <t>412010 PORTO AMAZONAS</t>
  </si>
  <si>
    <t>412510 SAO JOAO DO TRIUNFO</t>
  </si>
  <si>
    <t>412630 SENGES</t>
  </si>
  <si>
    <t>410773 FERNANDES PINHEIRO</t>
  </si>
  <si>
    <t>410895 GUAMIRANGA</t>
  </si>
  <si>
    <t>411010 IMBITUVA</t>
  </si>
  <si>
    <t>411020 INACIO MARTINS</t>
  </si>
  <si>
    <t>411070 IRATI</t>
  </si>
  <si>
    <t>411390 MALLET</t>
  </si>
  <si>
    <t>412150 REBOUCAS</t>
  </si>
  <si>
    <t>412200 RIO AZUL</t>
  </si>
  <si>
    <t>412700 TEIXEIRA SOARES</t>
  </si>
  <si>
    <t>410304 BOA VENTURA DE SAO ROQUE</t>
  </si>
  <si>
    <t>410395 CAMPINA DO SIMAO</t>
  </si>
  <si>
    <t>410442 CANDOI</t>
  </si>
  <si>
    <t>410445 CANTAGALO</t>
  </si>
  <si>
    <t>410845 FOZ DO JORDAO</t>
  </si>
  <si>
    <t>410865 GOIOXIM</t>
  </si>
  <si>
    <t>410940 GUARAPUAVA</t>
  </si>
  <si>
    <t>411325 LARANJAL</t>
  </si>
  <si>
    <t>411330 LARANJEIRAS DO SUL</t>
  </si>
  <si>
    <t>411545 MARQUINHO</t>
  </si>
  <si>
    <t>411705 NOVA LARANJEIRAS</t>
  </si>
  <si>
    <t>411780 PALMITAL</t>
  </si>
  <si>
    <t>411930 PINHAO</t>
  </si>
  <si>
    <t>411960 PITANGA</t>
  </si>
  <si>
    <t>412015 PORTO BARREIRO</t>
  </si>
  <si>
    <t>412060 PRUDENTOPOLIS</t>
  </si>
  <si>
    <t>412175 RESERVA DO IGUACU</t>
  </si>
  <si>
    <t>412215 RIO BONITO DO IGUACU</t>
  </si>
  <si>
    <t>412796 TURVO</t>
  </si>
  <si>
    <t>412865 VIRMOND</t>
  </si>
  <si>
    <t>410130 ANTONIO OLINTO</t>
  </si>
  <si>
    <t>410290 BITURUNA</t>
  </si>
  <si>
    <t>410680 CRUZ MACHADO</t>
  </si>
  <si>
    <t>410850 GENERAL CARNEIRO</t>
  </si>
  <si>
    <t>411860 PAULA FREITAS</t>
  </si>
  <si>
    <t>411870 PAULO FRONTIN</t>
  </si>
  <si>
    <t>412030 PORTO VITORIA</t>
  </si>
  <si>
    <t>412560 SAO MATEUS DO SUL</t>
  </si>
  <si>
    <t>412820 UNIAO DA VITORIA</t>
  </si>
  <si>
    <t>410322 BOM SUCESSO DO SUL</t>
  </si>
  <si>
    <t>410540 CHOPINZINHO</t>
  </si>
  <si>
    <t>410570 CLEVELANDIA</t>
  </si>
  <si>
    <t>410645 CORONEL DOMINGOS SOARES</t>
  </si>
  <si>
    <t>410650 CORONEL VIVIDA</t>
  </si>
  <si>
    <t>410965 HONORIO SERPA</t>
  </si>
  <si>
    <t>411120 ITAPEJARA D\'OESTE</t>
  </si>
  <si>
    <t>411440 MANGUEIRINHA</t>
  </si>
  <si>
    <t>411530 MARIOPOLIS</t>
  </si>
  <si>
    <t>411760 PALMAS</t>
  </si>
  <si>
    <t>411850 PATO BRANCO</t>
  </si>
  <si>
    <t>412480 SAO JOAO</t>
  </si>
  <si>
    <t>412627 SAUDADE DO IGUACU</t>
  </si>
  <si>
    <t>412665 SULINA</t>
  </si>
  <si>
    <t>412870 VITORINO</t>
  </si>
  <si>
    <t>410100 AMPERE</t>
  </si>
  <si>
    <t>410260 BARRACAO</t>
  </si>
  <si>
    <t>410275 BELA VISTA DA CAROBA</t>
  </si>
  <si>
    <t>410302 BOA ESPERANCA DO IGUACU</t>
  </si>
  <si>
    <t>410315 BOM JESUS DO SUL</t>
  </si>
  <si>
    <t>410450 CAPANEMA</t>
  </si>
  <si>
    <t>410657 CRUZEIRO DO IGUACU</t>
  </si>
  <si>
    <t>410720 DOIS VIZINHOS</t>
  </si>
  <si>
    <t>410740 ENEAS MARQUES</t>
  </si>
  <si>
    <t>410785 FLOR DA SERRA DO SUL</t>
  </si>
  <si>
    <t>410840 FRANCISCO BELTRAO</t>
  </si>
  <si>
    <t>411435 MANFRINOPOLIS</t>
  </si>
  <si>
    <t>411540 MARMELEIRO</t>
  </si>
  <si>
    <t>411695 NOVA ESPERANCA DO SUDOESTE</t>
  </si>
  <si>
    <t>411725 NOVA PRATA DO IGUACU</t>
  </si>
  <si>
    <t>411900 PEROLA D\'OESTE</t>
  </si>
  <si>
    <t>411925 PINHAL DE SAO BENTO</t>
  </si>
  <si>
    <t>411980 PLANALTO</t>
  </si>
  <si>
    <t>412035 PRANCHITA</t>
  </si>
  <si>
    <t>412140 REALEZA</t>
  </si>
  <si>
    <t>412160 RENASCENCA</t>
  </si>
  <si>
    <t>412280 SALGADO FILHO</t>
  </si>
  <si>
    <t>412300 SALTO DO LONTRA</t>
  </si>
  <si>
    <t>412380 SANTA IZABEL DO OESTE</t>
  </si>
  <si>
    <t>412440 SANTO ANTONIO DO SUDOESTE</t>
  </si>
  <si>
    <t>412520 SAO JORGE D\'OESTE</t>
  </si>
  <si>
    <t>412860 VERE</t>
  </si>
  <si>
    <t>410830 FOZ DO IGUACU</t>
  </si>
  <si>
    <t>411095 ITAIPULANDIA</t>
  </si>
  <si>
    <t>411560 MATELANDIA</t>
  </si>
  <si>
    <t>411580 MEDIANEIRA</t>
  </si>
  <si>
    <t>411605 MISSAL</t>
  </si>
  <si>
    <t>412125 RAMILANDIA</t>
  </si>
  <si>
    <t>412405 SANTA TEREZINHA DE ITAIPU</t>
  </si>
  <si>
    <t>412570 SAO MIGUEL DO IGUACU</t>
  </si>
  <si>
    <t>412635 SERRANOPOLIS DO IGUACU</t>
  </si>
  <si>
    <t>410105 ANAHY</t>
  </si>
  <si>
    <t>410305 BOA VISTA DA APARECIDA</t>
  </si>
  <si>
    <t>410335 BRAGANEY</t>
  </si>
  <si>
    <t>410345 CAFELANDIA</t>
  </si>
  <si>
    <t>410405 CAMPO BONITO</t>
  </si>
  <si>
    <t>410460 CAPITAO LEONIDAS MARQUES</t>
  </si>
  <si>
    <t>410480 CASCAVEL</t>
  </si>
  <si>
    <t>410500 CATANDUVAS</t>
  </si>
  <si>
    <t>410530 CEU AZUL</t>
  </si>
  <si>
    <t>410630 CORBELIA</t>
  </si>
  <si>
    <t>410712 DIAMANTE DO SUL</t>
  </si>
  <si>
    <t>410754 ESPIGAO ALTO DO IGUACU</t>
  </si>
  <si>
    <t>410820 FORMOSA DO OESTE</t>
  </si>
  <si>
    <t>410930 GUARANIACU</t>
  </si>
  <si>
    <t>410975 IBEMA</t>
  </si>
  <si>
    <t>411005 IGUATU</t>
  </si>
  <si>
    <t>411065 IRACEMA DO OESTE</t>
  </si>
  <si>
    <t>411275 JESUITAS</t>
  </si>
  <si>
    <t>411345 LINDOESTE</t>
  </si>
  <si>
    <t>411670 NOVA AURORA</t>
  </si>
  <si>
    <t>412090 QUEDAS DO IGUACU</t>
  </si>
  <si>
    <t>412382 SANTA LUCIA</t>
  </si>
  <si>
    <t>412402 SANTA TEREZA DO OESTE</t>
  </si>
  <si>
    <t>412785 TRES BARRAS DO PARANA</t>
  </si>
  <si>
    <t>412855 VERA CRUZ DO OESTE</t>
  </si>
  <si>
    <t>410045 ALTAMIRA DO PARANA</t>
  </si>
  <si>
    <t>410170 ARARUNA</t>
  </si>
  <si>
    <t>410250 BARBOSA FERRAZ</t>
  </si>
  <si>
    <t>410300 BOA ESPERANCA</t>
  </si>
  <si>
    <t>410390 CAMPINA DA LAGOA</t>
  </si>
  <si>
    <t>410430 CAMPO MOURAO</t>
  </si>
  <si>
    <t>410655 CORUMBATAI DO SUL</t>
  </si>
  <si>
    <t>410750 ENGENHEIRO BELTRAO</t>
  </si>
  <si>
    <t>410755 FAROL</t>
  </si>
  <si>
    <t>410770 FENIX</t>
  </si>
  <si>
    <t>410860 GOIOERE</t>
  </si>
  <si>
    <t>411080 IRETAMA</t>
  </si>
  <si>
    <t>411220 JANIOPOLIS</t>
  </si>
  <si>
    <t>411295 JURANDA</t>
  </si>
  <si>
    <t>411373 LUIZIANA</t>
  </si>
  <si>
    <t>411400 MAMBORE</t>
  </si>
  <si>
    <t>411610 MOREIRA SALES</t>
  </si>
  <si>
    <t>411680 NOVA CANTU</t>
  </si>
  <si>
    <t>411880 PEABIRU</t>
  </si>
  <si>
    <t>412065 QUARTO CENTENARIO</t>
  </si>
  <si>
    <t>412110 QUINTA DO SOL</t>
  </si>
  <si>
    <t>412135 RANCHO ALEGRE D\'OESTE</t>
  </si>
  <si>
    <t>412250 RONCADOR</t>
  </si>
  <si>
    <t>412720 TERRA BOA</t>
  </si>
  <si>
    <t>412800 UBIRATA</t>
  </si>
  <si>
    <t>410050 ALTONIA</t>
  </si>
  <si>
    <t>410070 ALTO PIQUIRI</t>
  </si>
  <si>
    <t>410337 BRASILANDIA DO SUL</t>
  </si>
  <si>
    <t>410347 CAFEZAL DO SUL</t>
  </si>
  <si>
    <t>410660 CRUZEIRO DO OESTE</t>
  </si>
  <si>
    <t>410725 DOURADINA</t>
  </si>
  <si>
    <t>410752 ESPERANCA NOVA</t>
  </si>
  <si>
    <t>410832 FRANCISCO ALVES</t>
  </si>
  <si>
    <t>410990 ICARAIMA</t>
  </si>
  <si>
    <t>411060 IPORA</t>
  </si>
  <si>
    <t>411155 IVATE</t>
  </si>
  <si>
    <t>411470 MARIA HELENA</t>
  </si>
  <si>
    <t>411510 MARILUZ</t>
  </si>
  <si>
    <t>411720 NOVA OLIMPIA</t>
  </si>
  <si>
    <t>411885 PEROBAL</t>
  </si>
  <si>
    <t>411890 PEROLA</t>
  </si>
  <si>
    <t>412535 SAO JORGE DO PATROCINIO</t>
  </si>
  <si>
    <t>412690 TAPIRA</t>
  </si>
  <si>
    <t>412810 UMUARAMA</t>
  </si>
  <si>
    <t>412862 ALTO PARAISO</t>
  </si>
  <si>
    <t>412880 XAMBRE</t>
  </si>
  <si>
    <t>410550 CIANORTE</t>
  </si>
  <si>
    <t>410560 CIDADE GAUCHA</t>
  </si>
  <si>
    <t>410910 GUAPOREMA</t>
  </si>
  <si>
    <t>411040 INDIANOPOLIS</t>
  </si>
  <si>
    <t>411240 JAPURA</t>
  </si>
  <si>
    <t>411300 JUSSARA</t>
  </si>
  <si>
    <t>412260 RONDON</t>
  </si>
  <si>
    <t>412555 SAO MANOEL DO PARANA</t>
  </si>
  <si>
    <t>412610 SAO TOME</t>
  </si>
  <si>
    <t>412680 TAPEJARA</t>
  </si>
  <si>
    <t>412790 TUNEIRAS DO OESTE</t>
  </si>
  <si>
    <t>410060 ALTO PARANA</t>
  </si>
  <si>
    <t>410090 AMAPORA</t>
  </si>
  <si>
    <t>410670 CRUZEIRO DO SUL</t>
  </si>
  <si>
    <t>410710 DIAMANTE DO NORTE</t>
  </si>
  <si>
    <t>410890 GUAIRACA</t>
  </si>
  <si>
    <t>411030 INAJA</t>
  </si>
  <si>
    <t>411130 ITAUNA DO SUL</t>
  </si>
  <si>
    <t>411260 JARDIM OLINDA</t>
  </si>
  <si>
    <t>411350 LOANDA</t>
  </si>
  <si>
    <t>411500 MARILENA</t>
  </si>
  <si>
    <t>411590 MIRADOR</t>
  </si>
  <si>
    <t>411650 NOVA ALIANCA DO IVAI</t>
  </si>
  <si>
    <t>411710 NOVA LONDRINA</t>
  </si>
  <si>
    <t>411800 PARAISO DO NORTE</t>
  </si>
  <si>
    <t>411830 PARANAPOEMA</t>
  </si>
  <si>
    <t>411840 PARANAVAI</t>
  </si>
  <si>
    <t>411970 PLANALTINA DO PARANA</t>
  </si>
  <si>
    <t>412020 PORTO RICO</t>
  </si>
  <si>
    <t>412100 QUERENCIA DO NORTE</t>
  </si>
  <si>
    <t>412330 SANTA CRUZ DE MONTE CASTELO</t>
  </si>
  <si>
    <t>412370 SANTA ISABEL DO IVAI</t>
  </si>
  <si>
    <t>412395 SANTA MONICA</t>
  </si>
  <si>
    <t>412420 SANTO ANTONIO DO CAIUA</t>
  </si>
  <si>
    <t>412460 SAO CARLOS DO IVAI</t>
  </si>
  <si>
    <t>412490 SAO JOAO DO CAIUA</t>
  </si>
  <si>
    <t>412590 SAO PEDRO DO PARANA</t>
  </si>
  <si>
    <t>412670 TAMBOARA</t>
  </si>
  <si>
    <t>412730 TERRA RICA</t>
  </si>
  <si>
    <t>410115 ANGULO</t>
  </si>
  <si>
    <t>410210 ASTORGA</t>
  </si>
  <si>
    <t>410220 ATALAIA</t>
  </si>
  <si>
    <t>410590 COLORADO</t>
  </si>
  <si>
    <t>410730 DOUTOR CAMARGO</t>
  </si>
  <si>
    <t>410780 FLORAI</t>
  </si>
  <si>
    <t>410790 FLORESTA</t>
  </si>
  <si>
    <t>410810 FLORIDA</t>
  </si>
  <si>
    <t>411000 IGUARACU</t>
  </si>
  <si>
    <t>411090 ITAGUAJE</t>
  </si>
  <si>
    <t>411110 ITAMBE</t>
  </si>
  <si>
    <t>411160 IVATUBA</t>
  </si>
  <si>
    <t>411360 LOBATO</t>
  </si>
  <si>
    <t>411410 MANDAGUACU</t>
  </si>
  <si>
    <t>411420 MANDAGUARI</t>
  </si>
  <si>
    <t>411480 MARIALVA</t>
  </si>
  <si>
    <t>411520 MARINGA</t>
  </si>
  <si>
    <t>411630 MUNHOZ DE MELO</t>
  </si>
  <si>
    <t>411640 NOSSA SENHORA DAS GRACAS</t>
  </si>
  <si>
    <t>411690 NOVA ESPERANCA</t>
  </si>
  <si>
    <t>411740 OURIZONA</t>
  </si>
  <si>
    <t>411750 PAICANDU</t>
  </si>
  <si>
    <t>411810 PARANACITY</t>
  </si>
  <si>
    <t>412040 PRESIDENTE CASTELO BRANCO</t>
  </si>
  <si>
    <t>412340 SANTA FE</t>
  </si>
  <si>
    <t>412360 SANTA INES</t>
  </si>
  <si>
    <t>412450 SANTO INACIO</t>
  </si>
  <si>
    <t>412530 SAO JORGE DO IVAI</t>
  </si>
  <si>
    <t>412625 SARANDI</t>
  </si>
  <si>
    <t>412830 UNIFLOR</t>
  </si>
  <si>
    <t>410140 APUCARANA</t>
  </si>
  <si>
    <t>410150 ARAPONGAS</t>
  </si>
  <si>
    <t>410320 BOM SUCESSO</t>
  </si>
  <si>
    <t>410330 BORRAZOPOLIS</t>
  </si>
  <si>
    <t>410350 CALIFORNIA</t>
  </si>
  <si>
    <t>410380 CAMBIRA</t>
  </si>
  <si>
    <t>410760 FAXINAL</t>
  </si>
  <si>
    <t>410870 GRANDES RIOS</t>
  </si>
  <si>
    <t>411210 JANDAIA DO SUL</t>
  </si>
  <si>
    <t>411310 KALORE</t>
  </si>
  <si>
    <t>411490 MARILANDIA DO SUL</t>
  </si>
  <si>
    <t>411550 MARUMBI</t>
  </si>
  <si>
    <t>411575 MAUA DA SERRA</t>
  </si>
  <si>
    <t>411729 NOVO ITACOLOMI</t>
  </si>
  <si>
    <t>412210 RIO BOM</t>
  </si>
  <si>
    <t>412270 SABAUDIA</t>
  </si>
  <si>
    <t>412580 SAO PEDRO DO IVAI</t>
  </si>
  <si>
    <t>410080 ALVORADA DO SUL</t>
  </si>
  <si>
    <t>410280 BELA VISTA DO PARAISO</t>
  </si>
  <si>
    <t>410340 CAFEARA</t>
  </si>
  <si>
    <t>410370 CAMBE</t>
  </si>
  <si>
    <t>410510 CENTENARIO DO SUL</t>
  </si>
  <si>
    <t>410800 FLORESTOPOLIS</t>
  </si>
  <si>
    <t>410920 GUARACI</t>
  </si>
  <si>
    <t>410980 IBIPORA</t>
  </si>
  <si>
    <t>411190 JAGUAPITA</t>
  </si>
  <si>
    <t>411270 JATAIZINHO</t>
  </si>
  <si>
    <t>411370 LONDRINA</t>
  </si>
  <si>
    <t>411380 LUPIONOPOLIS</t>
  </si>
  <si>
    <t>411600 MIRASELVA</t>
  </si>
  <si>
    <t>411965 PITANGUEIRAS</t>
  </si>
  <si>
    <t>412000 PORECATU</t>
  </si>
  <si>
    <t>412033 PRADO FERREIRA</t>
  </si>
  <si>
    <t>412050 PRIMEIRO DE MAIO</t>
  </si>
  <si>
    <t>412240 ROLANDIA</t>
  </si>
  <si>
    <t>412650 SERTANOPOLIS</t>
  </si>
  <si>
    <t>412667 TAMARANA</t>
  </si>
  <si>
    <t>410010 ABATIA</t>
  </si>
  <si>
    <t>410110 ANDIRA</t>
  </si>
  <si>
    <t>410190 ASSAI</t>
  </si>
  <si>
    <t>410240 BANDEIRANTES</t>
  </si>
  <si>
    <t>410600 CONGONHINHAS</t>
  </si>
  <si>
    <t>410640 CORNELIO PROCOPIO</t>
  </si>
  <si>
    <t>411100 ITAMBARACA</t>
  </si>
  <si>
    <t>411340 LEOPOLIS</t>
  </si>
  <si>
    <t>411660 NOVA AMERICA DA COLINA</t>
  </si>
  <si>
    <t>411700 NOVA FATIMA</t>
  </si>
  <si>
    <t>411721 NOVA SANTA BARBARA</t>
  </si>
  <si>
    <t>412130 RANCHO ALEGRE</t>
  </si>
  <si>
    <t>412190 RIBEIRAO DO PINHAL</t>
  </si>
  <si>
    <t>412310 SANTA AMELIA</t>
  </si>
  <si>
    <t>412320 SANTA CECILIA DO PAVAO</t>
  </si>
  <si>
    <t>412390 SANTA MARIANA</t>
  </si>
  <si>
    <t>412430 SANTO ANTONIO DO PARAISO</t>
  </si>
  <si>
    <t>412470 SAO JERONIMO DA SERRA</t>
  </si>
  <si>
    <t>412600 SAO SEBASTIAO DA AMOREIRA</t>
  </si>
  <si>
    <t>412620 SAPOPEMA</t>
  </si>
  <si>
    <t>412640 SERTANEJA</t>
  </si>
  <si>
    <t>412840 URAI</t>
  </si>
  <si>
    <t>410270 BARRA DO JACARE</t>
  </si>
  <si>
    <t>410360 CAMBARA</t>
  </si>
  <si>
    <t>410470 CARLOPOLIS</t>
  </si>
  <si>
    <t>410610 CONSELHEIRO MAIRINCK</t>
  </si>
  <si>
    <t>410775 FIGUEIRA</t>
  </si>
  <si>
    <t>410900 GUAPIRAMA</t>
  </si>
  <si>
    <t>410970 IBAITI</t>
  </si>
  <si>
    <t>411170 JABOTI</t>
  </si>
  <si>
    <t>411180 JACAREZINHO</t>
  </si>
  <si>
    <t>411230 JAPIRA</t>
  </si>
  <si>
    <t>411280 JOAQUIM TAVORA</t>
  </si>
  <si>
    <t>411290 JUNDIAI DO SUL</t>
  </si>
  <si>
    <t>411920 PINHALAO</t>
  </si>
  <si>
    <t>412070 QUATIGUA</t>
  </si>
  <si>
    <t>412180 RIBEIRAO CLARO</t>
  </si>
  <si>
    <t>412290 SALTO DO ITARARE</t>
  </si>
  <si>
    <t>412400 SANTANA DO ITARARE</t>
  </si>
  <si>
    <t>412410 SANTO ANTONIO DA PLATINA</t>
  </si>
  <si>
    <t>412540 SAO JOSE DA BOA VISTA</t>
  </si>
  <si>
    <t>412660 SIQUEIRA CAMPOS</t>
  </si>
  <si>
    <t>412780 TOMAZINA</t>
  </si>
  <si>
    <t>412850 WENCESLAU BRAZ</t>
  </si>
  <si>
    <t>410200 ASSIS CHATEAUBRIAND</t>
  </si>
  <si>
    <t>410715 DIAMANTE D\'OESTE</t>
  </si>
  <si>
    <t>410753 ENTRE RIOS DO OESTE</t>
  </si>
  <si>
    <t>410880 GUAIRA</t>
  </si>
  <si>
    <t>411460 MARECHAL CANDIDO RONDON</t>
  </si>
  <si>
    <t>411535 MARIPA</t>
  </si>
  <si>
    <t>411585 MERCEDES</t>
  </si>
  <si>
    <t>411722 NOVA SANTA ROSA</t>
  </si>
  <si>
    <t>411745 OURO VERDE DO OESTE</t>
  </si>
  <si>
    <t>411790 PALOTINA</t>
  </si>
  <si>
    <t>411845 PATO BRAGADO</t>
  </si>
  <si>
    <t>412085 QUATRO PONTES</t>
  </si>
  <si>
    <t>412350 SANTA HELENA</t>
  </si>
  <si>
    <t>412545 SAO JOSE DAS PALMEIRAS</t>
  </si>
  <si>
    <t>412575 SAO PEDRO DO IGUACU</t>
  </si>
  <si>
    <t>412740 TERRA ROXA</t>
  </si>
  <si>
    <t>412770 TOLEDO</t>
  </si>
  <si>
    <t>412795 TUPASSI</t>
  </si>
  <si>
    <t>410700 CURIUVA</t>
  </si>
  <si>
    <t>411007 IMBAU</t>
  </si>
  <si>
    <t>411730 ORTIGUEIRA</t>
  </si>
  <si>
    <t>412170 RESERVA</t>
  </si>
  <si>
    <t>412710 TELEMACO BORBA</t>
  </si>
  <si>
    <t>412750 TIBAGI</t>
  </si>
  <si>
    <t>412853 VENTANIA</t>
  </si>
  <si>
    <t>410165 ARAPUA</t>
  </si>
  <si>
    <t>410185 ARIRANHA DO IVAI</t>
  </si>
  <si>
    <t>410440 CANDIDO DE ABREU</t>
  </si>
  <si>
    <t>410685 CRUZMALTINA</t>
  </si>
  <si>
    <t>410855 GODOY MOREIRA</t>
  </si>
  <si>
    <t>411150 IVAIPORA</t>
  </si>
  <si>
    <t>411250 JARDIM ALEGRE</t>
  </si>
  <si>
    <t>411342 LIDIANOPOLIS</t>
  </si>
  <si>
    <t>411375 LUNARDELLI</t>
  </si>
  <si>
    <t>411450 MANOEL RIBAS</t>
  </si>
  <si>
    <t>411573 MATO RICO</t>
  </si>
  <si>
    <t>411727 NOVA TEBAS</t>
  </si>
  <si>
    <t>412217 RIO BRANCO DO IVAI</t>
  </si>
  <si>
    <t>412265 ROSARIO DO IVAI</t>
  </si>
  <si>
    <t>412385 SANTA MARIA DO OESTE</t>
  </si>
  <si>
    <t>412500 SAO JOAO DO IVAI</t>
  </si>
  <si>
    <t>Total</t>
  </si>
  <si>
    <r>
      <rPr>
        <b/>
        <sz val="10"/>
        <color rgb="FF000000"/>
        <rFont val="Arial"/>
        <family val="2"/>
        <charset val="1"/>
      </rPr>
      <t>Fonte:</t>
    </r>
    <r>
      <rPr>
        <sz val="10"/>
        <color rgb="FF000000"/>
        <rFont val="Arial"/>
        <family val="2"/>
        <charset val="1"/>
      </rPr>
      <t> Sistema de Informações de Câncer (SISCAN)</t>
    </r>
  </si>
  <si>
    <t>Gerado em 29/08/2023 as 10:46:26</t>
  </si>
  <si>
    <t>Exames por Motivo do exame segundo Munic.de residencia</t>
  </si>
  <si>
    <t xml:space="preserve">Ano competencia:2022-2023; </t>
  </si>
  <si>
    <t xml:space="preserve">Ano Resultado:2022; </t>
  </si>
  <si>
    <t xml:space="preserve">Faixa etária:Entre 25 a 29 anos,Entre 30 a 34 anos,Entre 35 a 39 anos,Entre 40 a 44 anos,Entre 45 a 49 anos,Entre 50 a 54 anos,Entre 55 a 59 anos,Entre 60 a 64 anos; </t>
  </si>
  <si>
    <t>Número e proporção de exames citopatológicos do colo do útero na faixa etária de 25 a 64 anos, de acordo com a indicação, segundo município de residência. Paraná, 2022.</t>
  </si>
  <si>
    <t>Rastreamento</t>
  </si>
  <si>
    <t>% Rastr.</t>
  </si>
  <si>
    <t xml:space="preserve">Repetição </t>
  </si>
  <si>
    <t>% Repetição</t>
  </si>
  <si>
    <t>Seguimento</t>
  </si>
  <si>
    <t>% Seguimento</t>
  </si>
  <si>
    <t xml:space="preserve"> Total</t>
  </si>
  <si>
    <t>Rastr.</t>
  </si>
  <si>
    <t>Gerado em 29/08/2023 as 11:02:29</t>
  </si>
  <si>
    <t>Exames por Faixa etária segundo Munic.de residencia</t>
  </si>
  <si>
    <t xml:space="preserve">Ano competencia:2022-2023; Motivo do exame:Rastreamento; Ano Resultado:2022; </t>
  </si>
  <si>
    <t>Número e proporção de exames citopatológicos do colo do útero de rastreamentos realizados na faixa etária alvo (25 a 64 anos), segundo município de residência. Paraná 2022.</t>
  </si>
  <si>
    <t>Fx etária alvo</t>
  </si>
  <si>
    <t>% fx etária alvo</t>
  </si>
  <si>
    <t>Fora Fx etária alvo</t>
  </si>
  <si>
    <t>% fora fx etária</t>
  </si>
  <si>
    <t>% Fx etária alvo</t>
  </si>
  <si>
    <t>% Fora Fx etária alvo</t>
  </si>
  <si>
    <t>Gerado em 29/08/2023 as 14:11:56</t>
  </si>
  <si>
    <t>Exames por Citologia anterior segundo Munic.de residencia</t>
  </si>
  <si>
    <t xml:space="preserve">Ano competencia:2022-2023; Faixa etária:Entre 25 a 29 anos,Entre 30 a 34 anos,Entre 35 a 39 anos,Entre 40 a 44 anos,Entre 45 a 49 anos,Entre 50 a 54 anos,Entre 55 a 59 anos,Entre 60 a 64 anos; Motivo do exame:Rastreamento; Ano Resultado:2022; </t>
  </si>
  <si>
    <t>Número e proporção de exames citopatológicos de rastreamento de primeira vez em mulheres de 25 a 64 anos, segundo município de residência. Paraná, 2022.</t>
  </si>
  <si>
    <t>Sim</t>
  </si>
  <si>
    <t>Não</t>
  </si>
  <si>
    <t>% 1ª vez</t>
  </si>
  <si>
    <t>Não sabe</t>
  </si>
  <si>
    <t>Sem informação na ficha</t>
  </si>
  <si>
    <t>n exames 1ª vez</t>
  </si>
  <si>
    <t>% exames 1ª vez</t>
  </si>
  <si>
    <t>Gerado em 04/09/2023 as 10:50:50</t>
  </si>
  <si>
    <t>Exames por Interv Coleta segundo Munic.de residencia</t>
  </si>
  <si>
    <t>Intervalo de coleta de exames citopatológicos de rastreamento, em mulheres de 25 a 64 anos segundo município de residência. Paraná, 2022</t>
  </si>
  <si>
    <t>0 - 10 dias</t>
  </si>
  <si>
    <t>% 0 - 10 dias</t>
  </si>
  <si>
    <t>11 - 20 dias</t>
  </si>
  <si>
    <t>% 11 - 20 dias</t>
  </si>
  <si>
    <t>21 - 30 dias</t>
  </si>
  <si>
    <t>% 21 - 30 dias</t>
  </si>
  <si>
    <t>&gt; 30 dias</t>
  </si>
  <si>
    <t>% &gt; 30 dias</t>
  </si>
  <si>
    <t>Gerado em 04/09/2023 as 10:52:45</t>
  </si>
  <si>
    <t>Exames por Tempo Exame segundo Munic.de residencia</t>
  </si>
  <si>
    <t>Tempo total de exames citopatológicos de rastreamento, em mulheres de 25 a 64 anos segundo RS de residência. Paraná, 2022.</t>
  </si>
  <si>
    <t>Até 30 dias</t>
  </si>
  <si>
    <t>% Até 30 dias</t>
  </si>
  <si>
    <t>31 - 60 dias</t>
  </si>
  <si>
    <t>% 31 - 60 dias</t>
  </si>
  <si>
    <t>mais de 60</t>
  </si>
  <si>
    <t>% mais de 60</t>
  </si>
  <si>
    <t>Gerado em 04/09/2023 as 10:54:18</t>
  </si>
  <si>
    <t>Exames por Adequabilidade segundo Munic.de residencia</t>
  </si>
  <si>
    <t>Número e proporção de exames citopatológicos insatisfatórios realizados em todas as faixas etárias, segundo RS de residência. Paraná 2022.</t>
  </si>
  <si>
    <t>Rejeitada</t>
  </si>
  <si>
    <t>Satisfatória</t>
  </si>
  <si>
    <t>Insatisfatória</t>
  </si>
  <si>
    <t>% Insatisfatória</t>
  </si>
  <si>
    <t>Insatisfatório</t>
  </si>
  <si>
    <t>% Insatisfatório</t>
  </si>
  <si>
    <t>Gerado em 04/09/2023 as 10:57:41</t>
  </si>
  <si>
    <t>Ministério da Saúde MS</t>
  </si>
  <si>
    <t>Secretaria de Atenção Primária à Saúde SAPS</t>
  </si>
  <si>
    <t>Painel Indicador</t>
  </si>
  <si>
    <t>Estratégia eSUS- AB</t>
  </si>
  <si>
    <t>Unidade Geográfica: Munícipio</t>
  </si>
  <si>
    <t>Estado: PR.</t>
  </si>
  <si>
    <t>Indicador: Proporção de mulheres com coleta de citopatológico na APS</t>
  </si>
  <si>
    <t>Dados Preliminares:</t>
  </si>
  <si>
    <t>Considerado apenas equipes (eSF e eAP) homologadas</t>
  </si>
  <si>
    <t>Dados sujeitos à alteração</t>
  </si>
  <si>
    <t>IBGE</t>
  </si>
  <si>
    <t>Munícipio</t>
  </si>
  <si>
    <t>Numerador</t>
  </si>
  <si>
    <t>Denominador Utilizado</t>
  </si>
  <si>
    <t>2023 Q1 (%)</t>
  </si>
  <si>
    <t>Denominador Identificado</t>
  </si>
  <si>
    <t>Denominador Estimado</t>
  </si>
  <si>
    <t>Cadastro</t>
  </si>
  <si>
    <t>Base Externa</t>
  </si>
  <si>
    <t>Percentual</t>
  </si>
  <si>
    <t>População</t>
  </si>
  <si>
    <t>2023_Q1 %</t>
  </si>
  <si>
    <t>ANTONINA</t>
  </si>
  <si>
    <t>GUARAQUEÇABA</t>
  </si>
  <si>
    <t>GUARATUBA</t>
  </si>
  <si>
    <t>MATINHOS</t>
  </si>
  <si>
    <t>MORRETES</t>
  </si>
  <si>
    <t>PARANAGUÁ</t>
  </si>
  <si>
    <t>PONTAL DO PARANÁ</t>
  </si>
  <si>
    <t>ADRIANÓPOLIS</t>
  </si>
  <si>
    <t>AGUDOS DO SUL</t>
  </si>
  <si>
    <t>ALMIRANTE TAMANDARÉ</t>
  </si>
  <si>
    <t>ARAUCÁRIA</t>
  </si>
  <si>
    <t>BALSA NOVA</t>
  </si>
  <si>
    <t>BOCAIÚVA DO SUL</t>
  </si>
  <si>
    <t>CAMPINA GRANDE DO SUL</t>
  </si>
  <si>
    <t>CAMPO DO TENENTE</t>
  </si>
  <si>
    <t>CAMPO LARGO</t>
  </si>
  <si>
    <t>CAMPO MAGRO</t>
  </si>
  <si>
    <t>CERRO AZUL</t>
  </si>
  <si>
    <t>COLOMBO</t>
  </si>
  <si>
    <t>CONTENDA</t>
  </si>
  <si>
    <t>CURITIBA</t>
  </si>
  <si>
    <t>FAZENDA RIO GRANDE</t>
  </si>
  <si>
    <t>ITAPERUÇU</t>
  </si>
  <si>
    <t>Total geral</t>
  </si>
  <si>
    <t>LAPA</t>
  </si>
  <si>
    <t>MANDIRITUBA</t>
  </si>
  <si>
    <t>PIÊN</t>
  </si>
  <si>
    <t>PINHAIS</t>
  </si>
  <si>
    <t>PIRAQUARA</t>
  </si>
  <si>
    <t>QUATRO BARRAS</t>
  </si>
  <si>
    <t>QUITANDINHA</t>
  </si>
  <si>
    <t>RIO BRANCO DO SUL</t>
  </si>
  <si>
    <t>RIO NEGRO</t>
  </si>
  <si>
    <t>SÃO JOSÉ DOS PINHAIS</t>
  </si>
  <si>
    <t>TIJUCAS DO SUL</t>
  </si>
  <si>
    <t>TUNAS DO PARANÁ</t>
  </si>
  <si>
    <t>DOUTOR ULYSSES</t>
  </si>
  <si>
    <t>ARAPOTI</t>
  </si>
  <si>
    <t>CARAMBEÍ</t>
  </si>
  <si>
    <t>CASTRO</t>
  </si>
  <si>
    <t>IPIRANGA</t>
  </si>
  <si>
    <t>IVAÍ</t>
  </si>
  <si>
    <t>JAGUARIAÍVA</t>
  </si>
  <si>
    <t>PALMEIRA</t>
  </si>
  <si>
    <t>PIRAÍ DO SUL</t>
  </si>
  <si>
    <t>PONTA GROSSA</t>
  </si>
  <si>
    <t>PORTO AMAZONAS</t>
  </si>
  <si>
    <t>SÃO JOÃO DO TRIUNFO</t>
  </si>
  <si>
    <t>SENGÉS</t>
  </si>
  <si>
    <t>FERNANDES PINHEIRO</t>
  </si>
  <si>
    <t>GUAMIRANGA</t>
  </si>
  <si>
    <t>IMBITUVA</t>
  </si>
  <si>
    <t>INÁCIO MARTINS</t>
  </si>
  <si>
    <t>IRATI</t>
  </si>
  <si>
    <t>MALLET</t>
  </si>
  <si>
    <t>REBOUÇAS</t>
  </si>
  <si>
    <t>RIO AZUL</t>
  </si>
  <si>
    <t>TEIXEIRA SOARES</t>
  </si>
  <si>
    <t>BOA VENTURA DE SÃO ROQUE</t>
  </si>
  <si>
    <t>CAMPINA DO SIMÃO</t>
  </si>
  <si>
    <t>CANDÓI</t>
  </si>
  <si>
    <t>CANTAGALO</t>
  </si>
  <si>
    <t>FOZ DO JORDÃO</t>
  </si>
  <si>
    <t>GOIOXIM</t>
  </si>
  <si>
    <t>GUARAPUAVA</t>
  </si>
  <si>
    <t>LARANJAL</t>
  </si>
  <si>
    <t>LARANJEIRAS DO SUL</t>
  </si>
  <si>
    <t>MARQUINHO</t>
  </si>
  <si>
    <t>NOVA LARANJEIRAS</t>
  </si>
  <si>
    <t>PALMITAL</t>
  </si>
  <si>
    <t>PINHÃO</t>
  </si>
  <si>
    <t>PITANGA</t>
  </si>
  <si>
    <t>PORTO BARREIRO</t>
  </si>
  <si>
    <t>PRUDENTÓPOLIS</t>
  </si>
  <si>
    <t>RESERVA DO IGUAÇU</t>
  </si>
  <si>
    <t>RIO BONITO DO IGUAÇU</t>
  </si>
  <si>
    <t>TURVO</t>
  </si>
  <si>
    <t>VIRMOND</t>
  </si>
  <si>
    <t>ANTÔNIO OLINTO</t>
  </si>
  <si>
    <t>BITURUNA</t>
  </si>
  <si>
    <t>CRUZ MACHADO</t>
  </si>
  <si>
    <t>GENERAL CARNEIRO</t>
  </si>
  <si>
    <t>PAULA FREITAS</t>
  </si>
  <si>
    <t>PAULO FRONTIN</t>
  </si>
  <si>
    <t>PORTO VITÓRIA</t>
  </si>
  <si>
    <t>SÃO MATEUS DO SUL</t>
  </si>
  <si>
    <t>UNIÃO DA VITÓRIA</t>
  </si>
  <si>
    <t>BOM SUCESSO DO SUL</t>
  </si>
  <si>
    <t>CHOPINZINHO</t>
  </si>
  <si>
    <t>CLEVELÂNDIA</t>
  </si>
  <si>
    <t>CORONEL DOMINGOS SOARES</t>
  </si>
  <si>
    <t>CORONEL VIVIDA</t>
  </si>
  <si>
    <t>HONÓRIO SERPA</t>
  </si>
  <si>
    <t>ITAPEJARA D'OESTE</t>
  </si>
  <si>
    <t>MANGUEIRINHA</t>
  </si>
  <si>
    <t>MARIÓPOLIS</t>
  </si>
  <si>
    <t>PALMAS</t>
  </si>
  <si>
    <t>PATO BRANCO</t>
  </si>
  <si>
    <t>SÃO JOÃO</t>
  </si>
  <si>
    <t>SAUDADE DO IGUAÇU</t>
  </si>
  <si>
    <t>SULINA</t>
  </si>
  <si>
    <t>VITORINO</t>
  </si>
  <si>
    <t>AMPÉRE</t>
  </si>
  <si>
    <t>BARRACÃO</t>
  </si>
  <si>
    <t>BELA VISTA DA CAROBA</t>
  </si>
  <si>
    <t>BOA ESPERANÇA DO IGUAÇU</t>
  </si>
  <si>
    <t>BOM JESUS DO SUL</t>
  </si>
  <si>
    <t>CAPANEMA</t>
  </si>
  <si>
    <t>CRUZEIRO DO IGUAÇU</t>
  </si>
  <si>
    <t>DOIS VIZINHOS</t>
  </si>
  <si>
    <t>ENÉAS MARQUES</t>
  </si>
  <si>
    <t>FLOR DA SERRA DO SUL</t>
  </si>
  <si>
    <t>FRANCISCO BELTRÃO</t>
  </si>
  <si>
    <t>MANFRINÓPOLIS</t>
  </si>
  <si>
    <t>MARMELEIRO</t>
  </si>
  <si>
    <t>NOVA ESPERANÇA DO SUDOESTE</t>
  </si>
  <si>
    <t>NOVA PRATA DO IGUAÇU</t>
  </si>
  <si>
    <t>PÉROLA D'OESTE</t>
  </si>
  <si>
    <t>PINHAL DE SÃO BENTO</t>
  </si>
  <si>
    <t>PLANALTO</t>
  </si>
  <si>
    <t>PRANCHITA</t>
  </si>
  <si>
    <t>REALEZA</t>
  </si>
  <si>
    <t>RENASCENÇA</t>
  </si>
  <si>
    <t>SALGADO FILHO</t>
  </si>
  <si>
    <t>SALTO DO LONTRA</t>
  </si>
  <si>
    <t>SANTA IZABEL DO OESTE</t>
  </si>
  <si>
    <t>SANTO ANTÔNIO DO SUDOESTE</t>
  </si>
  <si>
    <t>SÃO JORGE D'OESTE</t>
  </si>
  <si>
    <t>VERÊ</t>
  </si>
  <si>
    <t>FOZ DO IGUAÇU</t>
  </si>
  <si>
    <t>ITAIPULÂNDIA</t>
  </si>
  <si>
    <t>MATELÂNDIA</t>
  </si>
  <si>
    <t>MEDIANEIRA</t>
  </si>
  <si>
    <t>MISSAL</t>
  </si>
  <si>
    <t>RAMILÂNDIA</t>
  </si>
  <si>
    <t>SANTA TEREZINHA DE ITAIPU</t>
  </si>
  <si>
    <t>SÃO MIGUEL DO IGUAÇU</t>
  </si>
  <si>
    <t>SERRANÓPOLIS DO IGUAÇU</t>
  </si>
  <si>
    <t>ANAHY</t>
  </si>
  <si>
    <t>BOA VISTA DA APARECIDA</t>
  </si>
  <si>
    <t>BRAGANEY</t>
  </si>
  <si>
    <t>CAFELÂNDIA</t>
  </si>
  <si>
    <t>CAMPO BONITO</t>
  </si>
  <si>
    <t>CAPITÃO LEÔNIDAS MARQUES</t>
  </si>
  <si>
    <t>CASCAVEL</t>
  </si>
  <si>
    <t>CATANDUVAS</t>
  </si>
  <si>
    <t>CÉU AZUL</t>
  </si>
  <si>
    <t>CORBÉLIA</t>
  </si>
  <si>
    <t>DIAMANTE DO SUL</t>
  </si>
  <si>
    <t>ESPIGÃO ALTO DO IGUAÇU</t>
  </si>
  <si>
    <t>FORMOSA DO OESTE</t>
  </si>
  <si>
    <t>GUARANIAÇU</t>
  </si>
  <si>
    <t>IBEMA</t>
  </si>
  <si>
    <t>IGUATU</t>
  </si>
  <si>
    <t>IRACEMA DO OESTE</t>
  </si>
  <si>
    <t>JESUÍTAS</t>
  </si>
  <si>
    <t>LINDOESTE</t>
  </si>
  <si>
    <t>NOVA AURORA</t>
  </si>
  <si>
    <t>QUEDAS DO IGUAÇU</t>
  </si>
  <si>
    <t>SANTA LÚCIA</t>
  </si>
  <si>
    <t>SANTA TEREZA DO OESTE</t>
  </si>
  <si>
    <t>TRÊS BARRAS DO PARANÁ</t>
  </si>
  <si>
    <t>VERA CRUZ DO OESTE</t>
  </si>
  <si>
    <t>ALTAMIRA DO PARANÁ</t>
  </si>
  <si>
    <t>ARARUNA</t>
  </si>
  <si>
    <t>BARBOSA FERRAZ</t>
  </si>
  <si>
    <t>BOA ESPERANÇA</t>
  </si>
  <si>
    <t>CAMPINA DA LAGOA</t>
  </si>
  <si>
    <t>CAMPO MOURÃO</t>
  </si>
  <si>
    <t>CORUMBATAÍ DO SUL</t>
  </si>
  <si>
    <t>ENGENHEIRO BELTRÃO</t>
  </si>
  <si>
    <t>FAROL</t>
  </si>
  <si>
    <t>FÊNIX</t>
  </si>
  <si>
    <t>GOIOERÊ</t>
  </si>
  <si>
    <t>IRETAMA</t>
  </si>
  <si>
    <t>JANIÓPOLIS</t>
  </si>
  <si>
    <t>JURANDA</t>
  </si>
  <si>
    <t>LUIZIANA</t>
  </si>
  <si>
    <t>MAMBORÊ</t>
  </si>
  <si>
    <t>MOREIRA SALES</t>
  </si>
  <si>
    <t>NOVA CANTU</t>
  </si>
  <si>
    <t>PEABIRU</t>
  </si>
  <si>
    <t>QUARTO CENTENÁRIO</t>
  </si>
  <si>
    <t>QUINTA DO SOL</t>
  </si>
  <si>
    <t>RANCHO ALEGRE D'OESTE</t>
  </si>
  <si>
    <t>RONCADOR</t>
  </si>
  <si>
    <t>TERRA BOA</t>
  </si>
  <si>
    <t>UBIRATÃ</t>
  </si>
  <si>
    <t>ALTÔNIA</t>
  </si>
  <si>
    <t>ALTO PIQUIRI</t>
  </si>
  <si>
    <t>BRASILÂNDIA DO SUL</t>
  </si>
  <si>
    <t>CAFEZAL DO SUL</t>
  </si>
  <si>
    <t>CRUZEIRO DO OESTE</t>
  </si>
  <si>
    <t>DOURADINA</t>
  </si>
  <si>
    <t>ESPERANÇA NOVA</t>
  </si>
  <si>
    <t>FRANCISCO ALVES</t>
  </si>
  <si>
    <t>ICARAÍMA</t>
  </si>
  <si>
    <t>IPORÃ</t>
  </si>
  <si>
    <t>IVATÉ</t>
  </si>
  <si>
    <t>MARIA HELENA</t>
  </si>
  <si>
    <t>MARILUZ</t>
  </si>
  <si>
    <t>NOVA OLÍMPIA</t>
  </si>
  <si>
    <t>PEROBAL</t>
  </si>
  <si>
    <t>PÉROLA</t>
  </si>
  <si>
    <t>SÃO JORGE DO PATROCÍNIO</t>
  </si>
  <si>
    <t>TAPIRA</t>
  </si>
  <si>
    <t>UMUARAMA</t>
  </si>
  <si>
    <t>ALTO PARAÍSO</t>
  </si>
  <si>
    <t>XAMBRÊ</t>
  </si>
  <si>
    <t>CIANORTE</t>
  </si>
  <si>
    <t>CIDADE GAÚCHA</t>
  </si>
  <si>
    <t>GUAPOREMA</t>
  </si>
  <si>
    <t>INDIANÓPOLIS</t>
  </si>
  <si>
    <t>JAPURÁ</t>
  </si>
  <si>
    <t>JUSSARA</t>
  </si>
  <si>
    <t>RONDON</t>
  </si>
  <si>
    <t>SÃO MANOEL DO PARANÁ</t>
  </si>
  <si>
    <t>SÃO TOMÉ</t>
  </si>
  <si>
    <t>TAPEJARA</t>
  </si>
  <si>
    <t>TUNEIRAS DO OESTE</t>
  </si>
  <si>
    <t>ALTO PARANÁ</t>
  </si>
  <si>
    <t>AMAPORÃ</t>
  </si>
  <si>
    <t>CRUZEIRO DO SUL</t>
  </si>
  <si>
    <t>DIAMANTE DO NORTE</t>
  </si>
  <si>
    <t>GUAIRAÇÁ</t>
  </si>
  <si>
    <t>INAJÁ</t>
  </si>
  <si>
    <t>ITAÚNA DO SUL</t>
  </si>
  <si>
    <t>JARDIM OLINDA</t>
  </si>
  <si>
    <t>LOANDA</t>
  </si>
  <si>
    <t>MARILENA</t>
  </si>
  <si>
    <t>MIRADOR</t>
  </si>
  <si>
    <t>NOVA ALIANÇA DO IVAÍ</t>
  </si>
  <si>
    <t>NOVA LONDRINA</t>
  </si>
  <si>
    <t>PARAÍSO DO NORTE</t>
  </si>
  <si>
    <t>PARANAPOEMA</t>
  </si>
  <si>
    <t>PARANAVAÍ</t>
  </si>
  <si>
    <t>PLANALTINA DO PARANÁ</t>
  </si>
  <si>
    <t>PORTO RICO</t>
  </si>
  <si>
    <t>QUERÊNCIA DO NORTE</t>
  </si>
  <si>
    <t>SANTA CRUZ DE MONTE CASTELO</t>
  </si>
  <si>
    <t>SANTA ISABEL DO IVAÍ</t>
  </si>
  <si>
    <t>SANTA MÔNICA</t>
  </si>
  <si>
    <t>SANTO ANTÔNIO DO CAIUÁ</t>
  </si>
  <si>
    <t>SÃO CARLOS DO IVAÍ</t>
  </si>
  <si>
    <t>SÃO JOÃO DO CAIUÁ</t>
  </si>
  <si>
    <t>SÃO PEDRO DO PARANÁ</t>
  </si>
  <si>
    <t>TAMBOARA</t>
  </si>
  <si>
    <t>TERRA RICA</t>
  </si>
  <si>
    <t>ÂNGULO</t>
  </si>
  <si>
    <t>ASTORGA</t>
  </si>
  <si>
    <t>ATALAIA</t>
  </si>
  <si>
    <t>COLORADO</t>
  </si>
  <si>
    <t>DOUTOR CAMARGO</t>
  </si>
  <si>
    <t>FLORAÍ</t>
  </si>
  <si>
    <t>FLORESTA</t>
  </si>
  <si>
    <t>FLÓRIDA</t>
  </si>
  <si>
    <t>IGUARAÇU</t>
  </si>
  <si>
    <t>ITAGUAJÉ</t>
  </si>
  <si>
    <t>ITAMBÉ</t>
  </si>
  <si>
    <t>IVATUBA</t>
  </si>
  <si>
    <t>LOBATO</t>
  </si>
  <si>
    <t>MANDAGUAÇU</t>
  </si>
  <si>
    <t>MANDAGUARI</t>
  </si>
  <si>
    <t>MARIALVA</t>
  </si>
  <si>
    <t>MARINGÁ</t>
  </si>
  <si>
    <t>MUNHOZ DE MELO</t>
  </si>
  <si>
    <t>NOSSA SENHORA DAS GRAÇAS</t>
  </si>
  <si>
    <t>NOVA ESPERANÇA</t>
  </si>
  <si>
    <t>OURIZONA</t>
  </si>
  <si>
    <t>PAIÇANDU</t>
  </si>
  <si>
    <t>PARANACITY</t>
  </si>
  <si>
    <t>PRESIDENTE CASTELO BRANCO</t>
  </si>
  <si>
    <t>SANTA FÉ</t>
  </si>
  <si>
    <t>SANTA INÊS</t>
  </si>
  <si>
    <t>SANTO INÁCIO</t>
  </si>
  <si>
    <t>SÃO JORGE DO IVAÍ</t>
  </si>
  <si>
    <t>SARANDI</t>
  </si>
  <si>
    <t>UNIFLOR</t>
  </si>
  <si>
    <t>APUCARANA</t>
  </si>
  <si>
    <t>ARAPONGAS</t>
  </si>
  <si>
    <t>BOM SUCESSO</t>
  </si>
  <si>
    <t>BORRAZÓPOLIS</t>
  </si>
  <si>
    <t>CALIFÓRNIA</t>
  </si>
  <si>
    <t>CAMBIRA</t>
  </si>
  <si>
    <t>FAXINAL</t>
  </si>
  <si>
    <t>GRANDES RIOS</t>
  </si>
  <si>
    <t>JANDAIA DO SUL</t>
  </si>
  <si>
    <t>KALORÉ</t>
  </si>
  <si>
    <t>MARILÂNDIA DO SUL</t>
  </si>
  <si>
    <t>MARUMBI</t>
  </si>
  <si>
    <t>MAUÁ DA SERRA</t>
  </si>
  <si>
    <t>NOVO ITACOLOMI</t>
  </si>
  <si>
    <t>RIO BOM</t>
  </si>
  <si>
    <t>SABÁUDIA</t>
  </si>
  <si>
    <t>SÃO PEDRO DO IVAÍ</t>
  </si>
  <si>
    <t>ALVORADA DO SUL</t>
  </si>
  <si>
    <t>BELA VISTA DO PARAÍSO</t>
  </si>
  <si>
    <t>CAFEARA</t>
  </si>
  <si>
    <t>CAMBÉ</t>
  </si>
  <si>
    <t>CENTENÁRIO DO SUL</t>
  </si>
  <si>
    <t>FLORESTÓPOLIS</t>
  </si>
  <si>
    <t>GUARACI</t>
  </si>
  <si>
    <t>IBIPORÃ</t>
  </si>
  <si>
    <t>JAGUAPITÃ</t>
  </si>
  <si>
    <t>JATAIZINHO</t>
  </si>
  <si>
    <t>LONDRINA</t>
  </si>
  <si>
    <t>LUPIONÓPOLIS</t>
  </si>
  <si>
    <t>MIRASELVA</t>
  </si>
  <si>
    <t>PITANGUEIRAS</t>
  </si>
  <si>
    <t>PORECATU</t>
  </si>
  <si>
    <t>PRADO FERREIRA</t>
  </si>
  <si>
    <t>PRIMEIRO DE MAIO</t>
  </si>
  <si>
    <t>ROLÂNDIA</t>
  </si>
  <si>
    <t>SERTANÓPOLIS</t>
  </si>
  <si>
    <t>TAMARANA</t>
  </si>
  <si>
    <t>ABATIÁ</t>
  </si>
  <si>
    <t>ANDIRÁ</t>
  </si>
  <si>
    <t>ASSAÍ</t>
  </si>
  <si>
    <t>BANDEIRANTES</t>
  </si>
  <si>
    <t>CONGONHINHAS</t>
  </si>
  <si>
    <t>CORNÉLIO PROCÓPIO</t>
  </si>
  <si>
    <t>ITAMBARACÁ</t>
  </si>
  <si>
    <t>LEÓPOLIS</t>
  </si>
  <si>
    <t>NOVA AMÉRICA DA COLINA</t>
  </si>
  <si>
    <t>NOVA FÁTIMA</t>
  </si>
  <si>
    <t>NOVA SANTA BÁRBARA</t>
  </si>
  <si>
    <t>RANCHO ALEGRE</t>
  </si>
  <si>
    <t>RIBEIRÃO DO PINHAL</t>
  </si>
  <si>
    <t>SANTA AMÉLIA</t>
  </si>
  <si>
    <t>SANTA CECÍLIA DO PAVÃO</t>
  </si>
  <si>
    <t>SANTA MARIANA</t>
  </si>
  <si>
    <t>SANTO ANTÔNIO DO PARAÍSO</t>
  </si>
  <si>
    <t>SÃO JERÔNIMO DA SERRA</t>
  </si>
  <si>
    <t>SÃO SEBASTIÃO DA AMOREIRA</t>
  </si>
  <si>
    <t>SAPOPEMA</t>
  </si>
  <si>
    <t>SERTANEJA</t>
  </si>
  <si>
    <t>URAÍ</t>
  </si>
  <si>
    <t>BARRA DO JACARÉ</t>
  </si>
  <si>
    <t>CAMBARÁ</t>
  </si>
  <si>
    <t>CARLÓPOLIS</t>
  </si>
  <si>
    <t>CONSELHEIRO MAIRINCK</t>
  </si>
  <si>
    <t>FIGUEIRA</t>
  </si>
  <si>
    <t>GUAPIRAMA</t>
  </si>
  <si>
    <t>IBAITI</t>
  </si>
  <si>
    <t>JABOTI</t>
  </si>
  <si>
    <t>JACAREZINHO</t>
  </si>
  <si>
    <t>JAPIRA</t>
  </si>
  <si>
    <t>JOAQUIM TÁVORA</t>
  </si>
  <si>
    <t>JUNDIAÍ DO SUL</t>
  </si>
  <si>
    <t>PINHALÃO</t>
  </si>
  <si>
    <t>QUATIGUÁ</t>
  </si>
  <si>
    <t>RIBEIRÃO CLARO</t>
  </si>
  <si>
    <t>SALTO DO ITARARÉ</t>
  </si>
  <si>
    <t>SANTANA DO ITARARÉ</t>
  </si>
  <si>
    <t>SANTO ANTÔNIO DA PLATINA</t>
  </si>
  <si>
    <t>SÃO JOSÉ DA BOA VISTA</t>
  </si>
  <si>
    <t>SIQUEIRA CAMPOS</t>
  </si>
  <si>
    <t>TOMAZINA</t>
  </si>
  <si>
    <t>WENCESLAU BRAZ</t>
  </si>
  <si>
    <t>ASSIS CHATEAUBRIAND</t>
  </si>
  <si>
    <t>DIAMANTE D'OESTE</t>
  </si>
  <si>
    <t>ENTRE RIOS DO OESTE</t>
  </si>
  <si>
    <t>GUAÍRA</t>
  </si>
  <si>
    <t>MARECHAL CÂNDIDO RONDON</t>
  </si>
  <si>
    <t>MARIPÁ</t>
  </si>
  <si>
    <t>MERCEDES</t>
  </si>
  <si>
    <t>NOVA SANTA ROSA</t>
  </si>
  <si>
    <t>OURO VERDE DO OESTE</t>
  </si>
  <si>
    <t>PALOTINA</t>
  </si>
  <si>
    <t>PATO BRAGADO</t>
  </si>
  <si>
    <t>QUATRO PONTES</t>
  </si>
  <si>
    <t>SANTA HELENA</t>
  </si>
  <si>
    <t>SÃO JOSÉ DAS PALMEIRAS</t>
  </si>
  <si>
    <t>SÃO PEDRO DO IGUAÇU</t>
  </si>
  <si>
    <t>TERRA ROXA</t>
  </si>
  <si>
    <t>TOLEDO</t>
  </si>
  <si>
    <t>TUPÃSSI</t>
  </si>
  <si>
    <t>CURIÚVA</t>
  </si>
  <si>
    <t>IMBAÚ</t>
  </si>
  <si>
    <t>ORTIGUEIRA</t>
  </si>
  <si>
    <t>RESERVA</t>
  </si>
  <si>
    <t>TELÊMACO BORBA</t>
  </si>
  <si>
    <t>TIBAGI</t>
  </si>
  <si>
    <t>VENTANIA</t>
  </si>
  <si>
    <t>ARAPUÃ</t>
  </si>
  <si>
    <t>ARIRANHA DO IVAÍ</t>
  </si>
  <si>
    <t>CÂNDIDO DE ABREU</t>
  </si>
  <si>
    <t>CRUZMALTINA</t>
  </si>
  <si>
    <t>GODOY MOREIRA</t>
  </si>
  <si>
    <t>IVAIPORÃ</t>
  </si>
  <si>
    <t>JARDIM ALEGRE</t>
  </si>
  <si>
    <t>LIDIANÓPOLIS</t>
  </si>
  <si>
    <t>LUNARDELLI</t>
  </si>
  <si>
    <t>MANOEL RIBAS</t>
  </si>
  <si>
    <t>MATO RICO</t>
  </si>
  <si>
    <t>NOVA TEBAS</t>
  </si>
  <si>
    <t>RIO BRANCO DO IVAÍ</t>
  </si>
  <si>
    <t>ROSÁRIO DO IVAÍ</t>
  </si>
  <si>
    <t>SANTA MARIA DO OESTE</t>
  </si>
  <si>
    <t>SÃO JOÃO DO IVAÍ</t>
  </si>
  <si>
    <t>Fonte: SISAB</t>
  </si>
  <si>
    <t>Ministério da Saúde 2023: Secretaria de Atenção Primária à Saúde (SAPS/MS)</t>
  </si>
  <si>
    <t>Acesso 04/09/23</t>
  </si>
</sst>
</file>

<file path=xl/styles.xml><?xml version="1.0" encoding="utf-8"?>
<styleSheet xmlns="http://schemas.openxmlformats.org/spreadsheetml/2006/main">
  <numFmts count="4">
    <numFmt numFmtId="164" formatCode="_-* #,##0.00_-;\-* #,##0.00_-;_-* \-??_-;_-@_-"/>
    <numFmt numFmtId="165" formatCode="_-* #,##0_-;\-* #,##0_-;_-* \-??_-;_-@_-"/>
    <numFmt numFmtId="166" formatCode="0.0%"/>
    <numFmt numFmtId="167" formatCode="#,##0.0"/>
  </numFmts>
  <fonts count="12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sz val="11"/>
      <color rgb="FF376092"/>
      <name val="Arial"/>
      <family val="2"/>
      <charset val="1"/>
    </font>
    <font>
      <b/>
      <sz val="11"/>
      <color rgb="FF376092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9D9D9"/>
      </patternFill>
    </fill>
    <fill>
      <patternFill patternType="solid">
        <fgColor rgb="FFD9D9D9"/>
        <bgColor rgb="FFD3D3D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1" fillId="0" borderId="0" applyBorder="0" applyProtection="0"/>
    <xf numFmtId="9" fontId="11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0" borderId="1" xfId="0" applyFont="1" applyBorder="1"/>
    <xf numFmtId="3" fontId="1" fillId="0" borderId="1" xfId="0" applyNumberFormat="1" applyFont="1" applyBorder="1"/>
    <xf numFmtId="9" fontId="1" fillId="0" borderId="1" xfId="2" applyFont="1" applyBorder="1" applyAlignment="1" applyProtection="1"/>
    <xf numFmtId="0" fontId="4" fillId="0" borderId="0" xfId="0" applyFont="1" applyAlignment="1">
      <alignment horizontal="center"/>
    </xf>
    <xf numFmtId="165" fontId="1" fillId="0" borderId="0" xfId="1" applyNumberFormat="1" applyFont="1" applyBorder="1" applyAlignment="1" applyProtection="1"/>
    <xf numFmtId="9" fontId="1" fillId="0" borderId="0" xfId="2" applyFont="1" applyBorder="1" applyAlignment="1" applyProtection="1"/>
    <xf numFmtId="0" fontId="4" fillId="0" borderId="3" xfId="0" applyFont="1" applyBorder="1" applyAlignment="1">
      <alignment horizontal="center"/>
    </xf>
    <xf numFmtId="165" fontId="4" fillId="0" borderId="3" xfId="1" applyNumberFormat="1" applyFont="1" applyBorder="1" applyAlignment="1" applyProtection="1"/>
    <xf numFmtId="9" fontId="4" fillId="0" borderId="3" xfId="2" applyFont="1" applyBorder="1" applyAlignment="1" applyProtection="1"/>
    <xf numFmtId="0" fontId="5" fillId="0" borderId="0" xfId="0" applyFont="1"/>
    <xf numFmtId="3" fontId="1" fillId="0" borderId="0" xfId="0" applyNumberFormat="1" applyFont="1"/>
    <xf numFmtId="166" fontId="1" fillId="0" borderId="0" xfId="2" applyNumberFormat="1" applyFont="1" applyBorder="1" applyAlignment="1" applyProtection="1"/>
    <xf numFmtId="167" fontId="1" fillId="0" borderId="0" xfId="0" applyNumberFormat="1" applyFont="1"/>
    <xf numFmtId="0" fontId="7" fillId="0" borderId="0" xfId="0" applyFont="1"/>
    <xf numFmtId="166" fontId="4" fillId="2" borderId="1" xfId="2" applyNumberFormat="1" applyFont="1" applyFill="1" applyBorder="1" applyAlignment="1" applyProtection="1">
      <alignment horizontal="right"/>
    </xf>
    <xf numFmtId="167" fontId="4" fillId="2" borderId="1" xfId="0" applyNumberFormat="1" applyFont="1" applyFill="1" applyBorder="1" applyAlignment="1">
      <alignment horizontal="right"/>
    </xf>
    <xf numFmtId="0" fontId="1" fillId="0" borderId="1" xfId="0" applyFont="1" applyBorder="1"/>
    <xf numFmtId="166" fontId="1" fillId="0" borderId="1" xfId="2" applyNumberFormat="1" applyFont="1" applyBorder="1" applyAlignment="1" applyProtection="1"/>
    <xf numFmtId="167" fontId="1" fillId="0" borderId="1" xfId="0" applyNumberFormat="1" applyFont="1" applyBorder="1"/>
    <xf numFmtId="165" fontId="1" fillId="0" borderId="0" xfId="1" applyNumberFormat="1" applyFont="1" applyBorder="1" applyAlignment="1" applyProtection="1">
      <alignment horizontal="center"/>
    </xf>
    <xf numFmtId="166" fontId="1" fillId="0" borderId="0" xfId="2" applyNumberFormat="1" applyFont="1" applyBorder="1" applyAlignment="1" applyProtection="1">
      <alignment horizontal="center"/>
    </xf>
    <xf numFmtId="165" fontId="1" fillId="0" borderId="0" xfId="1" applyNumberFormat="1" applyFont="1" applyBorder="1" applyAlignment="1" applyProtection="1">
      <alignment vertical="center"/>
    </xf>
    <xf numFmtId="165" fontId="4" fillId="0" borderId="3" xfId="1" applyNumberFormat="1" applyFont="1" applyBorder="1" applyAlignment="1" applyProtection="1">
      <alignment horizontal="center"/>
    </xf>
    <xf numFmtId="166" fontId="4" fillId="0" borderId="3" xfId="2" applyNumberFormat="1" applyFont="1" applyBorder="1" applyAlignment="1" applyProtection="1">
      <alignment horizontal="center"/>
    </xf>
    <xf numFmtId="165" fontId="4" fillId="0" borderId="3" xfId="1" applyNumberFormat="1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9" fontId="1" fillId="0" borderId="3" xfId="2" applyFont="1" applyBorder="1" applyAlignment="1" applyProtection="1"/>
    <xf numFmtId="166" fontId="8" fillId="0" borderId="0" xfId="2" applyNumberFormat="1" applyFont="1" applyBorder="1" applyAlignment="1" applyProtection="1"/>
    <xf numFmtId="166" fontId="9" fillId="2" borderId="1" xfId="2" applyNumberFormat="1" applyFont="1" applyFill="1" applyBorder="1" applyAlignment="1" applyProtection="1">
      <alignment horizontal="right"/>
    </xf>
    <xf numFmtId="0" fontId="4" fillId="2" borderId="2" xfId="0" applyFont="1" applyFill="1" applyBorder="1" applyAlignment="1">
      <alignment horizontal="right"/>
    </xf>
    <xf numFmtId="166" fontId="8" fillId="0" borderId="1" xfId="2" applyNumberFormat="1" applyFont="1" applyBorder="1" applyAlignment="1" applyProtection="1"/>
    <xf numFmtId="0" fontId="4" fillId="0" borderId="3" xfId="0" applyFont="1" applyBorder="1"/>
    <xf numFmtId="166" fontId="4" fillId="0" borderId="3" xfId="2" applyNumberFormat="1" applyFont="1" applyBorder="1" applyAlignment="1" applyProtection="1"/>
    <xf numFmtId="0" fontId="4" fillId="2" borderId="2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F497D"/>
      </font>
      <fill>
        <patternFill>
          <bgColor rgb="FFC6D9F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F497D"/>
      </font>
      <fill>
        <patternFill>
          <bgColor rgb="FFC6D9F1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9C6500"/>
      <rgbColor rgb="FF800080"/>
      <rgbColor rgb="FF008080"/>
      <rgbColor rgb="FFD3D3D3"/>
      <rgbColor rgb="FF808080"/>
      <rgbColor rgb="FF9999FF"/>
      <rgbColor rgb="FF993366"/>
      <rgbColor rgb="FFFFFFCC"/>
      <rgbColor rgb="FFD9D9D9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1095480</xdr:colOff>
      <xdr:row>3</xdr:row>
      <xdr:rowOff>0</xdr:rowOff>
    </xdr:from>
    <xdr:to>
      <xdr:col>12</xdr:col>
      <xdr:colOff>9360</xdr:colOff>
      <xdr:row>7</xdr:row>
      <xdr:rowOff>130320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377400" y="542880"/>
          <a:ext cx="5183640" cy="86364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is.trybus\Desktop\proc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is.trybus\Desktop\PROCV_thai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"/>
      <sheetName val="Plan1"/>
      <sheetName val="Macro"/>
    </sheetNames>
    <sheetDataSet>
      <sheetData sheetId="0">
        <row r="2">
          <cell r="A2" t="str">
            <v>410010 ABATIA</v>
          </cell>
          <cell r="B2">
            <v>18</v>
          </cell>
        </row>
        <row r="3">
          <cell r="A3" t="str">
            <v>410020 ADRIANOPOLIS</v>
          </cell>
          <cell r="B3">
            <v>2</v>
          </cell>
        </row>
        <row r="4">
          <cell r="A4" t="str">
            <v>410030 AGUDOS DO SUL</v>
          </cell>
          <cell r="B4">
            <v>2</v>
          </cell>
        </row>
        <row r="5">
          <cell r="A5" t="str">
            <v>410040 ALMIRANTE TAMANDARE</v>
          </cell>
          <cell r="B5">
            <v>2</v>
          </cell>
        </row>
        <row r="6">
          <cell r="A6" t="str">
            <v>410045 ALTAMIRA DO PARANA</v>
          </cell>
          <cell r="B6">
            <v>11</v>
          </cell>
        </row>
        <row r="7">
          <cell r="A7" t="str">
            <v>410050 ALTONIA</v>
          </cell>
          <cell r="B7">
            <v>12</v>
          </cell>
        </row>
        <row r="8">
          <cell r="A8" t="str">
            <v>410060 ALTO PARANA</v>
          </cell>
          <cell r="B8">
            <v>14</v>
          </cell>
        </row>
        <row r="9">
          <cell r="A9" t="str">
            <v>410070 ALTO PIQUIRI</v>
          </cell>
          <cell r="B9">
            <v>12</v>
          </cell>
        </row>
        <row r="10">
          <cell r="A10" t="str">
            <v>410080 ALVORADA DO SUL</v>
          </cell>
          <cell r="B10">
            <v>17</v>
          </cell>
        </row>
        <row r="11">
          <cell r="A11" t="str">
            <v>410090 AMAPORA</v>
          </cell>
          <cell r="B11">
            <v>14</v>
          </cell>
        </row>
        <row r="12">
          <cell r="A12" t="str">
            <v>410100 AMPERE</v>
          </cell>
          <cell r="B12">
            <v>8</v>
          </cell>
        </row>
        <row r="13">
          <cell r="A13" t="str">
            <v>410105 ANAHY</v>
          </cell>
          <cell r="B13">
            <v>10</v>
          </cell>
        </row>
        <row r="14">
          <cell r="A14" t="str">
            <v>410110 ANDIRA</v>
          </cell>
          <cell r="B14">
            <v>18</v>
          </cell>
        </row>
        <row r="15">
          <cell r="A15" t="str">
            <v>410115 ANGULO</v>
          </cell>
          <cell r="B15">
            <v>15</v>
          </cell>
        </row>
        <row r="16">
          <cell r="A16" t="str">
            <v>410120 ANTONINA</v>
          </cell>
          <cell r="B16">
            <v>1</v>
          </cell>
        </row>
        <row r="17">
          <cell r="A17" t="str">
            <v>410130 ANTONIO OLINTO</v>
          </cell>
          <cell r="B17">
            <v>6</v>
          </cell>
        </row>
        <row r="18">
          <cell r="A18" t="str">
            <v>410140 APUCARANA</v>
          </cell>
          <cell r="B18">
            <v>16</v>
          </cell>
        </row>
        <row r="19">
          <cell r="A19" t="str">
            <v>410150 ARAPONGAS</v>
          </cell>
          <cell r="B19">
            <v>16</v>
          </cell>
        </row>
        <row r="20">
          <cell r="A20" t="str">
            <v>410160 ARAPOTI</v>
          </cell>
          <cell r="B20">
            <v>3</v>
          </cell>
        </row>
        <row r="21">
          <cell r="A21" t="str">
            <v>410165 ARAPUA</v>
          </cell>
          <cell r="B21">
            <v>22</v>
          </cell>
        </row>
        <row r="22">
          <cell r="A22" t="str">
            <v>410170 ARARUNA</v>
          </cell>
          <cell r="B22">
            <v>11</v>
          </cell>
        </row>
        <row r="23">
          <cell r="A23" t="str">
            <v>410180 ARAUCARIA</v>
          </cell>
          <cell r="B23">
            <v>2</v>
          </cell>
        </row>
        <row r="24">
          <cell r="A24" t="str">
            <v>410185 ARIRANHA DO IVAI</v>
          </cell>
          <cell r="B24">
            <v>22</v>
          </cell>
        </row>
        <row r="25">
          <cell r="A25" t="str">
            <v>410190 ASSAI</v>
          </cell>
          <cell r="B25">
            <v>18</v>
          </cell>
        </row>
        <row r="26">
          <cell r="A26" t="str">
            <v>410200 ASSIS CHATEAUBRIAND</v>
          </cell>
          <cell r="B26">
            <v>20</v>
          </cell>
        </row>
        <row r="27">
          <cell r="A27" t="str">
            <v>410210 ASTORGA</v>
          </cell>
          <cell r="B27">
            <v>15</v>
          </cell>
        </row>
        <row r="28">
          <cell r="A28" t="str">
            <v>410220 ATALAIA</v>
          </cell>
          <cell r="B28">
            <v>15</v>
          </cell>
        </row>
        <row r="29">
          <cell r="A29" t="str">
            <v>410230 BALSA NOVA</v>
          </cell>
          <cell r="B29">
            <v>2</v>
          </cell>
        </row>
        <row r="30">
          <cell r="A30" t="str">
            <v>410240 BANDEIRANTES</v>
          </cell>
          <cell r="B30">
            <v>18</v>
          </cell>
        </row>
        <row r="31">
          <cell r="A31" t="str">
            <v>410250 BARBOSA FERRAZ</v>
          </cell>
          <cell r="B31">
            <v>11</v>
          </cell>
        </row>
        <row r="32">
          <cell r="A32" t="str">
            <v>410260 BARRACAO</v>
          </cell>
          <cell r="B32">
            <v>8</v>
          </cell>
        </row>
        <row r="33">
          <cell r="A33" t="str">
            <v>410270 BARRA DO JACARE</v>
          </cell>
          <cell r="B33">
            <v>19</v>
          </cell>
        </row>
        <row r="34">
          <cell r="A34" t="str">
            <v>410275 BELA VISTA DA CAROBA</v>
          </cell>
          <cell r="B34">
            <v>8</v>
          </cell>
        </row>
        <row r="35">
          <cell r="A35" t="str">
            <v>410280 BELA VISTA DO PARAISO</v>
          </cell>
          <cell r="B35">
            <v>17</v>
          </cell>
        </row>
        <row r="36">
          <cell r="A36" t="str">
            <v>410290 BITURUNA</v>
          </cell>
          <cell r="B36">
            <v>6</v>
          </cell>
        </row>
        <row r="37">
          <cell r="A37" t="str">
            <v>410300 BOA ESPERANCA</v>
          </cell>
          <cell r="B37">
            <v>11</v>
          </cell>
        </row>
        <row r="38">
          <cell r="A38" t="str">
            <v>410302 BOA ESPERANCA DO IGUACU</v>
          </cell>
          <cell r="B38">
            <v>8</v>
          </cell>
        </row>
        <row r="39">
          <cell r="A39" t="str">
            <v>410304 BOA VENTURA DE SAO ROQUE</v>
          </cell>
          <cell r="B39">
            <v>5</v>
          </cell>
        </row>
        <row r="40">
          <cell r="A40" t="str">
            <v>410305 BOA VISTA DA APARECIDA</v>
          </cell>
          <cell r="B40">
            <v>10</v>
          </cell>
        </row>
        <row r="41">
          <cell r="A41" t="str">
            <v>410310 BOCAIUVA DO SUL</v>
          </cell>
          <cell r="B41">
            <v>2</v>
          </cell>
        </row>
        <row r="42">
          <cell r="A42" t="str">
            <v>410315 BOM JESUS DO SUL</v>
          </cell>
          <cell r="B42">
            <v>8</v>
          </cell>
        </row>
        <row r="43">
          <cell r="A43" t="str">
            <v>410320 BOM SUCESSO</v>
          </cell>
          <cell r="B43">
            <v>16</v>
          </cell>
        </row>
        <row r="44">
          <cell r="A44" t="str">
            <v>410322 BOM SUCESSO DO SUL</v>
          </cell>
          <cell r="B44">
            <v>7</v>
          </cell>
        </row>
        <row r="45">
          <cell r="A45" t="str">
            <v>410330 BORRAZOPOLIS</v>
          </cell>
          <cell r="B45">
            <v>16</v>
          </cell>
        </row>
        <row r="46">
          <cell r="A46" t="str">
            <v>410335 BRAGANEY</v>
          </cell>
          <cell r="B46">
            <v>10</v>
          </cell>
        </row>
        <row r="47">
          <cell r="A47" t="str">
            <v>410337 BRASILANDIA DO SUL</v>
          </cell>
          <cell r="B47">
            <v>12</v>
          </cell>
        </row>
        <row r="48">
          <cell r="A48" t="str">
            <v>410340 CAFEARA</v>
          </cell>
          <cell r="B48">
            <v>17</v>
          </cell>
        </row>
        <row r="49">
          <cell r="A49" t="str">
            <v>410345 CAFELANDIA</v>
          </cell>
          <cell r="B49">
            <v>10</v>
          </cell>
        </row>
        <row r="50">
          <cell r="A50" t="str">
            <v>410347 CAFEZAL DO SUL</v>
          </cell>
          <cell r="B50">
            <v>12</v>
          </cell>
        </row>
        <row r="51">
          <cell r="A51" t="str">
            <v>410350 CALIFORNIA</v>
          </cell>
          <cell r="B51">
            <v>16</v>
          </cell>
        </row>
        <row r="52">
          <cell r="A52" t="str">
            <v>410360 CAMBARA</v>
          </cell>
          <cell r="B52">
            <v>19</v>
          </cell>
        </row>
        <row r="53">
          <cell r="A53" t="str">
            <v>410370 CAMBE</v>
          </cell>
          <cell r="B53">
            <v>17</v>
          </cell>
        </row>
        <row r="54">
          <cell r="A54" t="str">
            <v>410380 CAMBIRA</v>
          </cell>
          <cell r="B54">
            <v>16</v>
          </cell>
        </row>
        <row r="55">
          <cell r="A55" t="str">
            <v>410390 CAMPINA DA LAGOA</v>
          </cell>
          <cell r="B55">
            <v>11</v>
          </cell>
        </row>
        <row r="56">
          <cell r="A56" t="str">
            <v>410395 CAMPINA DO SIMAO</v>
          </cell>
          <cell r="B56">
            <v>5</v>
          </cell>
        </row>
        <row r="57">
          <cell r="A57" t="str">
            <v>410400 CAMPINA GRANDE DO SUL</v>
          </cell>
          <cell r="B57">
            <v>2</v>
          </cell>
        </row>
        <row r="58">
          <cell r="A58" t="str">
            <v>410405 CAMPO BONITO</v>
          </cell>
          <cell r="B58">
            <v>10</v>
          </cell>
        </row>
        <row r="59">
          <cell r="A59" t="str">
            <v>410410 CAMPO DO TENENTE</v>
          </cell>
          <cell r="B59">
            <v>2</v>
          </cell>
        </row>
        <row r="60">
          <cell r="A60" t="str">
            <v>410420 CAMPO LARGO</v>
          </cell>
          <cell r="B60">
            <v>2</v>
          </cell>
        </row>
        <row r="61">
          <cell r="A61" t="str">
            <v>410425 CAMPO MAGRO</v>
          </cell>
          <cell r="B61">
            <v>2</v>
          </cell>
        </row>
        <row r="62">
          <cell r="A62" t="str">
            <v>410430 CAMPO MOURAO</v>
          </cell>
          <cell r="B62">
            <v>11</v>
          </cell>
        </row>
        <row r="63">
          <cell r="A63" t="str">
            <v>410440 CANDIDO DE ABREU</v>
          </cell>
          <cell r="B63">
            <v>22</v>
          </cell>
        </row>
        <row r="64">
          <cell r="A64" t="str">
            <v>410442 CANDOI</v>
          </cell>
          <cell r="B64">
            <v>5</v>
          </cell>
        </row>
        <row r="65">
          <cell r="A65" t="str">
            <v>410445 CANTAGALO</v>
          </cell>
          <cell r="B65">
            <v>5</v>
          </cell>
        </row>
        <row r="66">
          <cell r="A66" t="str">
            <v>410450 CAPANEMA</v>
          </cell>
          <cell r="B66">
            <v>8</v>
          </cell>
        </row>
        <row r="67">
          <cell r="A67" t="str">
            <v>410460 CAPITAO LEONIDAS MARQUES</v>
          </cell>
          <cell r="B67">
            <v>10</v>
          </cell>
        </row>
        <row r="68">
          <cell r="A68" t="str">
            <v>410465 CARAMBEI</v>
          </cell>
          <cell r="B68">
            <v>3</v>
          </cell>
        </row>
        <row r="69">
          <cell r="A69" t="str">
            <v>410470 CARLOPOLIS</v>
          </cell>
          <cell r="B69">
            <v>19</v>
          </cell>
        </row>
        <row r="70">
          <cell r="A70" t="str">
            <v>410480 CASCAVEL</v>
          </cell>
          <cell r="B70">
            <v>10</v>
          </cell>
        </row>
        <row r="71">
          <cell r="A71" t="str">
            <v>410490 CASTRO</v>
          </cell>
          <cell r="B71">
            <v>3</v>
          </cell>
        </row>
        <row r="72">
          <cell r="A72" t="str">
            <v>410500 CATANDUVAS</v>
          </cell>
          <cell r="B72">
            <v>10</v>
          </cell>
        </row>
        <row r="73">
          <cell r="A73" t="str">
            <v>410510 CENTENARIO DO SUL</v>
          </cell>
          <cell r="B73">
            <v>17</v>
          </cell>
        </row>
        <row r="74">
          <cell r="A74" t="str">
            <v>410520 CERRO AZUL</v>
          </cell>
          <cell r="B74">
            <v>2</v>
          </cell>
        </row>
        <row r="75">
          <cell r="A75" t="str">
            <v>410530 CEU AZUL</v>
          </cell>
          <cell r="B75">
            <v>10</v>
          </cell>
        </row>
        <row r="76">
          <cell r="A76" t="str">
            <v>410540 CHOPINZINHO</v>
          </cell>
          <cell r="B76">
            <v>7</v>
          </cell>
        </row>
        <row r="77">
          <cell r="A77" t="str">
            <v>410550 CIANORTE</v>
          </cell>
          <cell r="B77">
            <v>13</v>
          </cell>
        </row>
        <row r="78">
          <cell r="A78" t="str">
            <v>410560 CIDADE GAUCHA</v>
          </cell>
          <cell r="B78">
            <v>13</v>
          </cell>
        </row>
        <row r="79">
          <cell r="A79" t="str">
            <v>410570 CLEVELANDIA</v>
          </cell>
          <cell r="B79">
            <v>7</v>
          </cell>
        </row>
        <row r="80">
          <cell r="A80" t="str">
            <v>410580 COLOMBO</v>
          </cell>
          <cell r="B80">
            <v>2</v>
          </cell>
        </row>
        <row r="81">
          <cell r="A81" t="str">
            <v>410590 COLORADO</v>
          </cell>
          <cell r="B81">
            <v>15</v>
          </cell>
        </row>
        <row r="82">
          <cell r="A82" t="str">
            <v>410600 CONGONHINHAS</v>
          </cell>
          <cell r="B82">
            <v>18</v>
          </cell>
        </row>
        <row r="83">
          <cell r="A83" t="str">
            <v>410610 CONSELHEIRO MAIRINCK</v>
          </cell>
          <cell r="B83">
            <v>19</v>
          </cell>
        </row>
        <row r="84">
          <cell r="A84" t="str">
            <v>410620 CONTENDA</v>
          </cell>
          <cell r="B84">
            <v>2</v>
          </cell>
        </row>
        <row r="85">
          <cell r="A85" t="str">
            <v>410630 CORBELIA</v>
          </cell>
          <cell r="B85">
            <v>10</v>
          </cell>
        </row>
        <row r="86">
          <cell r="A86" t="str">
            <v>410640 CORNELIO PROCOPIO</v>
          </cell>
          <cell r="B86">
            <v>18</v>
          </cell>
        </row>
        <row r="87">
          <cell r="A87" t="str">
            <v>410645 CORONEL DOMINGOS SOARES</v>
          </cell>
          <cell r="B87">
            <v>7</v>
          </cell>
        </row>
        <row r="88">
          <cell r="A88" t="str">
            <v>410650 CORONEL VIVIDA</v>
          </cell>
          <cell r="B88">
            <v>7</v>
          </cell>
        </row>
        <row r="89">
          <cell r="A89" t="str">
            <v>410655 CORUMBATAI DO SUL</v>
          </cell>
          <cell r="B89">
            <v>11</v>
          </cell>
        </row>
        <row r="90">
          <cell r="A90" t="str">
            <v>410657 CRUZEIRO DO IGUACU</v>
          </cell>
          <cell r="B90">
            <v>8</v>
          </cell>
        </row>
        <row r="91">
          <cell r="A91" t="str">
            <v>410660 CRUZEIRO DO OESTE</v>
          </cell>
          <cell r="B91">
            <v>12</v>
          </cell>
        </row>
        <row r="92">
          <cell r="A92" t="str">
            <v>410670 CRUZEIRO DO SUL</v>
          </cell>
          <cell r="B92">
            <v>14</v>
          </cell>
        </row>
        <row r="93">
          <cell r="A93" t="str">
            <v>410680 CRUZ MACHADO</v>
          </cell>
          <cell r="B93">
            <v>6</v>
          </cell>
        </row>
        <row r="94">
          <cell r="A94" t="str">
            <v>410685 CRUZMALTINA</v>
          </cell>
          <cell r="B94">
            <v>22</v>
          </cell>
        </row>
        <row r="95">
          <cell r="A95" t="str">
            <v>410690 CURITIBA</v>
          </cell>
          <cell r="B95">
            <v>2</v>
          </cell>
        </row>
        <row r="96">
          <cell r="A96" t="str">
            <v>410700 CURIUVA</v>
          </cell>
          <cell r="B96">
            <v>21</v>
          </cell>
        </row>
        <row r="97">
          <cell r="A97" t="str">
            <v>410710 DIAMANTE DO NORTE</v>
          </cell>
          <cell r="B97">
            <v>14</v>
          </cell>
        </row>
        <row r="98">
          <cell r="A98" t="str">
            <v>410712 DIAMANTE DO SUL</v>
          </cell>
          <cell r="B98">
            <v>10</v>
          </cell>
        </row>
        <row r="99">
          <cell r="A99" t="str">
            <v>410715 DIAMANTE D\'OESTE</v>
          </cell>
          <cell r="B99">
            <v>20</v>
          </cell>
        </row>
        <row r="100">
          <cell r="A100" t="str">
            <v>410720 DOIS VIZINHOS</v>
          </cell>
          <cell r="B100">
            <v>8</v>
          </cell>
        </row>
        <row r="101">
          <cell r="A101" t="str">
            <v>410725 DOURADINA</v>
          </cell>
          <cell r="B101">
            <v>12</v>
          </cell>
        </row>
        <row r="102">
          <cell r="A102" t="str">
            <v>410730 DOUTOR CAMARGO</v>
          </cell>
          <cell r="B102">
            <v>15</v>
          </cell>
        </row>
        <row r="103">
          <cell r="A103" t="str">
            <v>410740 ENEAS MARQUES</v>
          </cell>
          <cell r="B103">
            <v>8</v>
          </cell>
        </row>
        <row r="104">
          <cell r="A104" t="str">
            <v>410750 ENGENHEIRO BELTRAO</v>
          </cell>
          <cell r="B104">
            <v>11</v>
          </cell>
        </row>
        <row r="105">
          <cell r="A105" t="str">
            <v>410752 ESPERANCA NOVA</v>
          </cell>
          <cell r="B105">
            <v>12</v>
          </cell>
        </row>
        <row r="106">
          <cell r="A106" t="str">
            <v>410753 ENTRE RIOS DO OESTE</v>
          </cell>
          <cell r="B106">
            <v>20</v>
          </cell>
        </row>
        <row r="107">
          <cell r="A107" t="str">
            <v>410754 ESPIGAO ALTO DO IGUACU</v>
          </cell>
          <cell r="B107">
            <v>10</v>
          </cell>
        </row>
        <row r="108">
          <cell r="A108" t="str">
            <v>410755 FAROL</v>
          </cell>
          <cell r="B108">
            <v>11</v>
          </cell>
        </row>
        <row r="109">
          <cell r="A109" t="str">
            <v>410760 FAXINAL</v>
          </cell>
          <cell r="B109">
            <v>16</v>
          </cell>
        </row>
        <row r="110">
          <cell r="A110" t="str">
            <v>410765 FAZENDA RIO GRANDE</v>
          </cell>
          <cell r="B110">
            <v>2</v>
          </cell>
        </row>
        <row r="111">
          <cell r="A111" t="str">
            <v>410770 FENIX</v>
          </cell>
          <cell r="B111">
            <v>11</v>
          </cell>
        </row>
        <row r="112">
          <cell r="A112" t="str">
            <v>410773 FERNANDES PINHEIRO</v>
          </cell>
          <cell r="B112">
            <v>4</v>
          </cell>
        </row>
        <row r="113">
          <cell r="A113" t="str">
            <v>410775 FIGUEIRA</v>
          </cell>
          <cell r="B113">
            <v>19</v>
          </cell>
        </row>
        <row r="114">
          <cell r="A114" t="str">
            <v>410780 FLORAI</v>
          </cell>
          <cell r="B114">
            <v>15</v>
          </cell>
        </row>
        <row r="115">
          <cell r="A115" t="str">
            <v>410785 FLOR DA SERRA DO SUL</v>
          </cell>
          <cell r="B115">
            <v>8</v>
          </cell>
        </row>
        <row r="116">
          <cell r="A116" t="str">
            <v>410790 FLORESTA</v>
          </cell>
          <cell r="B116">
            <v>15</v>
          </cell>
        </row>
        <row r="117">
          <cell r="A117" t="str">
            <v>410800 FLORESTOPOLIS</v>
          </cell>
          <cell r="B117">
            <v>17</v>
          </cell>
        </row>
        <row r="118">
          <cell r="A118" t="str">
            <v>410810 FLORIDA</v>
          </cell>
          <cell r="B118">
            <v>15</v>
          </cell>
        </row>
        <row r="119">
          <cell r="A119" t="str">
            <v>410820 FORMOSA DO OESTE</v>
          </cell>
          <cell r="B119">
            <v>10</v>
          </cell>
        </row>
        <row r="120">
          <cell r="A120" t="str">
            <v>410830 FOZ DO IGUACU</v>
          </cell>
          <cell r="B120">
            <v>9</v>
          </cell>
        </row>
        <row r="121">
          <cell r="A121" t="str">
            <v>410832 FRANCISCO ALVES</v>
          </cell>
          <cell r="B121">
            <v>12</v>
          </cell>
        </row>
        <row r="122">
          <cell r="A122" t="str">
            <v>410840 FRANCISCO BELTRAO</v>
          </cell>
          <cell r="B122">
            <v>8</v>
          </cell>
        </row>
        <row r="123">
          <cell r="A123" t="str">
            <v>410845 FOZ DO JORDAO</v>
          </cell>
          <cell r="B123">
            <v>5</v>
          </cell>
        </row>
        <row r="124">
          <cell r="A124" t="str">
            <v>410850 GENERAL CARNEIRO</v>
          </cell>
          <cell r="B124">
            <v>6</v>
          </cell>
        </row>
        <row r="125">
          <cell r="A125" t="str">
            <v>410855 GODOY MOREIRA</v>
          </cell>
          <cell r="B125">
            <v>22</v>
          </cell>
        </row>
        <row r="126">
          <cell r="A126" t="str">
            <v>410860 GOIOERE</v>
          </cell>
          <cell r="B126">
            <v>11</v>
          </cell>
        </row>
        <row r="127">
          <cell r="A127" t="str">
            <v>410865 GOIOXIM</v>
          </cell>
          <cell r="B127">
            <v>5</v>
          </cell>
        </row>
        <row r="128">
          <cell r="A128" t="str">
            <v>410870 GRANDES RIOS</v>
          </cell>
          <cell r="B128">
            <v>16</v>
          </cell>
        </row>
        <row r="129">
          <cell r="A129" t="str">
            <v>410880 GUAIRA</v>
          </cell>
          <cell r="B129">
            <v>20</v>
          </cell>
        </row>
        <row r="130">
          <cell r="A130" t="str">
            <v>410890 GUAIRACA</v>
          </cell>
          <cell r="B130">
            <v>14</v>
          </cell>
        </row>
        <row r="131">
          <cell r="A131" t="str">
            <v>410895 GUAMIRANGA</v>
          </cell>
          <cell r="B131">
            <v>4</v>
          </cell>
        </row>
        <row r="132">
          <cell r="A132" t="str">
            <v>410900 GUAPIRAMA</v>
          </cell>
          <cell r="B132">
            <v>19</v>
          </cell>
        </row>
        <row r="133">
          <cell r="A133" t="str">
            <v>410910 GUAPOREMA</v>
          </cell>
          <cell r="B133">
            <v>13</v>
          </cell>
        </row>
        <row r="134">
          <cell r="A134" t="str">
            <v>410920 GUARACI</v>
          </cell>
          <cell r="B134">
            <v>17</v>
          </cell>
        </row>
        <row r="135">
          <cell r="A135" t="str">
            <v>410930 GUARANIACU</v>
          </cell>
          <cell r="B135">
            <v>10</v>
          </cell>
        </row>
        <row r="136">
          <cell r="A136" t="str">
            <v>410940 GUARAPUAVA</v>
          </cell>
          <cell r="B136">
            <v>5</v>
          </cell>
        </row>
        <row r="137">
          <cell r="A137" t="str">
            <v>410950 GUARAQUECABA</v>
          </cell>
          <cell r="B137">
            <v>1</v>
          </cell>
        </row>
        <row r="138">
          <cell r="A138" t="str">
            <v>410960 GUARATUBA</v>
          </cell>
          <cell r="B138">
            <v>1</v>
          </cell>
        </row>
        <row r="139">
          <cell r="A139" t="str">
            <v>410965 HONORIO SERPA</v>
          </cell>
          <cell r="B139">
            <v>7</v>
          </cell>
        </row>
        <row r="140">
          <cell r="A140" t="str">
            <v>410970 IBAITI</v>
          </cell>
          <cell r="B140">
            <v>19</v>
          </cell>
        </row>
        <row r="141">
          <cell r="A141" t="str">
            <v>410975 IBEMA</v>
          </cell>
          <cell r="B141">
            <v>10</v>
          </cell>
        </row>
        <row r="142">
          <cell r="A142" t="str">
            <v>410980 IBIPORA</v>
          </cell>
          <cell r="B142">
            <v>17</v>
          </cell>
        </row>
        <row r="143">
          <cell r="A143" t="str">
            <v>410990 ICARAIMA</v>
          </cell>
          <cell r="B143">
            <v>12</v>
          </cell>
        </row>
        <row r="144">
          <cell r="A144" t="str">
            <v>411000 IGUARACU</v>
          </cell>
          <cell r="B144">
            <v>15</v>
          </cell>
        </row>
        <row r="145">
          <cell r="A145" t="str">
            <v>411005 IGUATU</v>
          </cell>
          <cell r="B145">
            <v>10</v>
          </cell>
        </row>
        <row r="146">
          <cell r="A146" t="str">
            <v>411007 IMBAU</v>
          </cell>
          <cell r="B146">
            <v>21</v>
          </cell>
        </row>
        <row r="147">
          <cell r="A147" t="str">
            <v>411010 IMBITUVA</v>
          </cell>
          <cell r="B147">
            <v>4</v>
          </cell>
        </row>
        <row r="148">
          <cell r="A148" t="str">
            <v>411020 INACIO MARTINS</v>
          </cell>
          <cell r="B148">
            <v>4</v>
          </cell>
        </row>
        <row r="149">
          <cell r="A149" t="str">
            <v>411030 INAJA</v>
          </cell>
          <cell r="B149">
            <v>14</v>
          </cell>
        </row>
        <row r="150">
          <cell r="A150" t="str">
            <v>411040 INDIANOPOLIS</v>
          </cell>
          <cell r="B150">
            <v>13</v>
          </cell>
        </row>
        <row r="151">
          <cell r="A151" t="str">
            <v>411050 IPIRANGA</v>
          </cell>
          <cell r="B151">
            <v>3</v>
          </cell>
        </row>
        <row r="152">
          <cell r="A152" t="str">
            <v>411060 IPORA</v>
          </cell>
          <cell r="B152">
            <v>12</v>
          </cell>
        </row>
        <row r="153">
          <cell r="A153" t="str">
            <v>411065 IRACEMA DO OESTE</v>
          </cell>
          <cell r="B153">
            <v>10</v>
          </cell>
        </row>
        <row r="154">
          <cell r="A154" t="str">
            <v>411070 IRATI</v>
          </cell>
          <cell r="B154">
            <v>4</v>
          </cell>
        </row>
        <row r="155">
          <cell r="A155" t="str">
            <v>411080 IRETAMA</v>
          </cell>
          <cell r="B155">
            <v>11</v>
          </cell>
        </row>
        <row r="156">
          <cell r="A156" t="str">
            <v>411090 ITAGUAJE</v>
          </cell>
          <cell r="B156">
            <v>15</v>
          </cell>
        </row>
        <row r="157">
          <cell r="A157" t="str">
            <v>411095 ITAIPULANDIA</v>
          </cell>
          <cell r="B157">
            <v>9</v>
          </cell>
        </row>
        <row r="158">
          <cell r="A158" t="str">
            <v>411100 ITAMBARACA</v>
          </cell>
          <cell r="B158">
            <v>18</v>
          </cell>
        </row>
        <row r="159">
          <cell r="A159" t="str">
            <v>411110 ITAMBE</v>
          </cell>
          <cell r="B159">
            <v>15</v>
          </cell>
        </row>
        <row r="160">
          <cell r="A160" t="str">
            <v>411120 ITAPEJARA D\'OESTE</v>
          </cell>
          <cell r="B160">
            <v>7</v>
          </cell>
        </row>
        <row r="161">
          <cell r="A161" t="str">
            <v>411125 ITAPERUCU</v>
          </cell>
          <cell r="B161">
            <v>2</v>
          </cell>
        </row>
        <row r="162">
          <cell r="A162" t="str">
            <v>411130 ITAUNA DO SUL</v>
          </cell>
          <cell r="B162">
            <v>14</v>
          </cell>
        </row>
        <row r="163">
          <cell r="A163" t="str">
            <v>411140 IVAI</v>
          </cell>
          <cell r="B163">
            <v>3</v>
          </cell>
        </row>
        <row r="164">
          <cell r="A164" t="str">
            <v>411150 IVAIPORA</v>
          </cell>
          <cell r="B164">
            <v>22</v>
          </cell>
        </row>
        <row r="165">
          <cell r="A165" t="str">
            <v>411155 IVATE</v>
          </cell>
          <cell r="B165">
            <v>12</v>
          </cell>
        </row>
        <row r="166">
          <cell r="A166" t="str">
            <v>411160 IVATUBA</v>
          </cell>
          <cell r="B166">
            <v>15</v>
          </cell>
        </row>
        <row r="167">
          <cell r="A167" t="str">
            <v>411170 JABOTI</v>
          </cell>
          <cell r="B167">
            <v>19</v>
          </cell>
        </row>
        <row r="168">
          <cell r="A168" t="str">
            <v>411180 JACAREZINHO</v>
          </cell>
          <cell r="B168">
            <v>19</v>
          </cell>
        </row>
        <row r="169">
          <cell r="A169" t="str">
            <v>411190 JAGUAPITA</v>
          </cell>
          <cell r="B169">
            <v>17</v>
          </cell>
        </row>
        <row r="170">
          <cell r="A170" t="str">
            <v>411200 JAGUARIAIVA</v>
          </cell>
          <cell r="B170">
            <v>3</v>
          </cell>
        </row>
        <row r="171">
          <cell r="A171" t="str">
            <v>411210 JANDAIA DO SUL</v>
          </cell>
          <cell r="B171">
            <v>16</v>
          </cell>
        </row>
        <row r="172">
          <cell r="A172" t="str">
            <v>411220 JANIOPOLIS</v>
          </cell>
          <cell r="B172">
            <v>11</v>
          </cell>
        </row>
        <row r="173">
          <cell r="A173" t="str">
            <v>411230 JAPIRA</v>
          </cell>
          <cell r="B173">
            <v>19</v>
          </cell>
        </row>
        <row r="174">
          <cell r="A174" t="str">
            <v>411240 JAPURA</v>
          </cell>
          <cell r="B174">
            <v>13</v>
          </cell>
        </row>
        <row r="175">
          <cell r="A175" t="str">
            <v>411250 JARDIM ALEGRE</v>
          </cell>
          <cell r="B175">
            <v>22</v>
          </cell>
        </row>
        <row r="176">
          <cell r="A176" t="str">
            <v>411260 JARDIM OLINDA</v>
          </cell>
          <cell r="B176">
            <v>14</v>
          </cell>
        </row>
        <row r="177">
          <cell r="A177" t="str">
            <v>411270 JATAIZINHO</v>
          </cell>
          <cell r="B177">
            <v>17</v>
          </cell>
        </row>
        <row r="178">
          <cell r="A178" t="str">
            <v>411275 JESUITAS</v>
          </cell>
          <cell r="B178">
            <v>10</v>
          </cell>
        </row>
        <row r="179">
          <cell r="A179" t="str">
            <v>411280 JOAQUIM TAVORA</v>
          </cell>
          <cell r="B179">
            <v>19</v>
          </cell>
        </row>
        <row r="180">
          <cell r="A180" t="str">
            <v>411290 JUNDIAI DO SUL</v>
          </cell>
          <cell r="B180">
            <v>19</v>
          </cell>
        </row>
        <row r="181">
          <cell r="A181" t="str">
            <v>411295 JURANDA</v>
          </cell>
          <cell r="B181">
            <v>11</v>
          </cell>
        </row>
        <row r="182">
          <cell r="A182" t="str">
            <v>411300 JUSSARA</v>
          </cell>
          <cell r="B182">
            <v>13</v>
          </cell>
        </row>
        <row r="183">
          <cell r="A183" t="str">
            <v>411310 KALORE</v>
          </cell>
          <cell r="B183">
            <v>16</v>
          </cell>
        </row>
        <row r="184">
          <cell r="A184" t="str">
            <v>411320 LAPA</v>
          </cell>
          <cell r="B184">
            <v>2</v>
          </cell>
        </row>
        <row r="185">
          <cell r="A185" t="str">
            <v>411325 LARANJAL</v>
          </cell>
          <cell r="B185">
            <v>5</v>
          </cell>
        </row>
        <row r="186">
          <cell r="A186" t="str">
            <v>411330 LARANJEIRAS DO SUL</v>
          </cell>
          <cell r="B186">
            <v>5</v>
          </cell>
        </row>
        <row r="187">
          <cell r="A187" t="str">
            <v>411340 LEOPOLIS</v>
          </cell>
          <cell r="B187">
            <v>18</v>
          </cell>
        </row>
        <row r="188">
          <cell r="A188" t="str">
            <v>411342 LIDIANOPOLIS</v>
          </cell>
          <cell r="B188">
            <v>22</v>
          </cell>
        </row>
        <row r="189">
          <cell r="A189" t="str">
            <v>411345 LINDOESTE</v>
          </cell>
          <cell r="B189">
            <v>10</v>
          </cell>
        </row>
        <row r="190">
          <cell r="A190" t="str">
            <v>411350 LOANDA</v>
          </cell>
          <cell r="B190">
            <v>14</v>
          </cell>
        </row>
        <row r="191">
          <cell r="A191" t="str">
            <v>411360 LOBATO</v>
          </cell>
          <cell r="B191">
            <v>15</v>
          </cell>
        </row>
        <row r="192">
          <cell r="A192" t="str">
            <v>411370 LONDRINA</v>
          </cell>
          <cell r="B192">
            <v>17</v>
          </cell>
        </row>
        <row r="193">
          <cell r="A193" t="str">
            <v>411373 LUIZIANA</v>
          </cell>
          <cell r="B193">
            <v>11</v>
          </cell>
        </row>
        <row r="194">
          <cell r="A194" t="str">
            <v>411375 LUNARDELLI</v>
          </cell>
          <cell r="B194">
            <v>22</v>
          </cell>
        </row>
        <row r="195">
          <cell r="A195" t="str">
            <v>411380 LUPIONOPOLIS</v>
          </cell>
          <cell r="B195">
            <v>17</v>
          </cell>
        </row>
        <row r="196">
          <cell r="A196" t="str">
            <v>411390 MALLET</v>
          </cell>
          <cell r="B196">
            <v>4</v>
          </cell>
        </row>
        <row r="197">
          <cell r="A197" t="str">
            <v>411400 MAMBORE</v>
          </cell>
          <cell r="B197">
            <v>11</v>
          </cell>
        </row>
        <row r="198">
          <cell r="A198" t="str">
            <v>411410 MANDAGUACU</v>
          </cell>
          <cell r="B198">
            <v>15</v>
          </cell>
        </row>
        <row r="199">
          <cell r="A199" t="str">
            <v>411420 MANDAGUARI</v>
          </cell>
          <cell r="B199">
            <v>15</v>
          </cell>
        </row>
        <row r="200">
          <cell r="A200" t="str">
            <v>411430 MANDIRITUBA</v>
          </cell>
          <cell r="B200">
            <v>2</v>
          </cell>
        </row>
        <row r="201">
          <cell r="A201" t="str">
            <v>411435 MANFRINOPOLIS</v>
          </cell>
          <cell r="B201">
            <v>8</v>
          </cell>
        </row>
        <row r="202">
          <cell r="A202" t="str">
            <v>411440 MANGUEIRINHA</v>
          </cell>
          <cell r="B202">
            <v>7</v>
          </cell>
        </row>
        <row r="203">
          <cell r="A203" t="str">
            <v>411450 MANOEL RIBAS</v>
          </cell>
          <cell r="B203">
            <v>22</v>
          </cell>
        </row>
        <row r="204">
          <cell r="A204" t="str">
            <v>411460 MARECHAL CANDIDO RONDON</v>
          </cell>
          <cell r="B204">
            <v>20</v>
          </cell>
        </row>
        <row r="205">
          <cell r="A205" t="str">
            <v>411470 MARIA HELENA</v>
          </cell>
          <cell r="B205">
            <v>12</v>
          </cell>
        </row>
        <row r="206">
          <cell r="A206" t="str">
            <v>411480 MARIALVA</v>
          </cell>
          <cell r="B206">
            <v>15</v>
          </cell>
        </row>
        <row r="207">
          <cell r="A207" t="str">
            <v>411490 MARILANDIA DO SUL</v>
          </cell>
          <cell r="B207">
            <v>16</v>
          </cell>
        </row>
        <row r="208">
          <cell r="A208" t="str">
            <v>411500 MARILENA</v>
          </cell>
          <cell r="B208">
            <v>14</v>
          </cell>
        </row>
        <row r="209">
          <cell r="A209" t="str">
            <v>411510 MARILUZ</v>
          </cell>
          <cell r="B209">
            <v>12</v>
          </cell>
        </row>
        <row r="210">
          <cell r="A210" t="str">
            <v>411520 MARINGA</v>
          </cell>
          <cell r="B210">
            <v>15</v>
          </cell>
        </row>
        <row r="211">
          <cell r="A211" t="str">
            <v>411530 MARIOPOLIS</v>
          </cell>
          <cell r="B211">
            <v>7</v>
          </cell>
        </row>
        <row r="212">
          <cell r="A212" t="str">
            <v>411535 MARIPA</v>
          </cell>
          <cell r="B212">
            <v>20</v>
          </cell>
        </row>
        <row r="213">
          <cell r="A213" t="str">
            <v>411540 MARMELEIRO</v>
          </cell>
          <cell r="B213">
            <v>8</v>
          </cell>
        </row>
        <row r="214">
          <cell r="A214" t="str">
            <v>411545 MARQUINHO</v>
          </cell>
          <cell r="B214">
            <v>5</v>
          </cell>
        </row>
        <row r="215">
          <cell r="A215" t="str">
            <v>411550 MARUMBI</v>
          </cell>
          <cell r="B215">
            <v>16</v>
          </cell>
        </row>
        <row r="216">
          <cell r="A216" t="str">
            <v>411560 MATELANDIA</v>
          </cell>
          <cell r="B216">
            <v>9</v>
          </cell>
        </row>
        <row r="217">
          <cell r="A217" t="str">
            <v>411570 MATINHOS</v>
          </cell>
          <cell r="B217">
            <v>1</v>
          </cell>
        </row>
        <row r="218">
          <cell r="A218" t="str">
            <v>411573 MATO RICO</v>
          </cell>
          <cell r="B218">
            <v>22</v>
          </cell>
        </row>
        <row r="219">
          <cell r="A219" t="str">
            <v>411575 MAUA DA SERRA</v>
          </cell>
          <cell r="B219">
            <v>16</v>
          </cell>
        </row>
        <row r="220">
          <cell r="A220" t="str">
            <v>411580 MEDIANEIRA</v>
          </cell>
          <cell r="B220">
            <v>9</v>
          </cell>
        </row>
        <row r="221">
          <cell r="A221" t="str">
            <v>411585 MERCEDES</v>
          </cell>
          <cell r="B221">
            <v>20</v>
          </cell>
        </row>
        <row r="222">
          <cell r="A222" t="str">
            <v>411590 MIRADOR</v>
          </cell>
          <cell r="B222">
            <v>14</v>
          </cell>
        </row>
        <row r="223">
          <cell r="A223" t="str">
            <v>411600 MIRASELVA</v>
          </cell>
          <cell r="B223">
            <v>17</v>
          </cell>
        </row>
        <row r="224">
          <cell r="A224" t="str">
            <v>411605 MISSAL</v>
          </cell>
          <cell r="B224">
            <v>9</v>
          </cell>
        </row>
        <row r="225">
          <cell r="A225" t="str">
            <v>411610 MOREIRA SALES</v>
          </cell>
          <cell r="B225">
            <v>11</v>
          </cell>
        </row>
        <row r="226">
          <cell r="A226" t="str">
            <v>411620 MORRETES</v>
          </cell>
          <cell r="B226">
            <v>1</v>
          </cell>
        </row>
        <row r="227">
          <cell r="A227" t="str">
            <v>411630 MUNHOZ DE MELO</v>
          </cell>
          <cell r="B227">
            <v>15</v>
          </cell>
        </row>
        <row r="228">
          <cell r="A228" t="str">
            <v>411640 NOSSA SENHORA DAS GRACAS</v>
          </cell>
          <cell r="B228">
            <v>15</v>
          </cell>
        </row>
        <row r="229">
          <cell r="A229" t="str">
            <v>411650 NOVA ALIANCA DO IVAI</v>
          </cell>
          <cell r="B229">
            <v>14</v>
          </cell>
        </row>
        <row r="230">
          <cell r="A230" t="str">
            <v>411660 NOVA AMERICA DA COLINA</v>
          </cell>
          <cell r="B230">
            <v>18</v>
          </cell>
        </row>
        <row r="231">
          <cell r="A231" t="str">
            <v>411670 NOVA AURORA</v>
          </cell>
          <cell r="B231">
            <v>10</v>
          </cell>
        </row>
        <row r="232">
          <cell r="A232" t="str">
            <v>411680 NOVA CANTU</v>
          </cell>
          <cell r="B232">
            <v>11</v>
          </cell>
        </row>
        <row r="233">
          <cell r="A233" t="str">
            <v>411690 NOVA ESPERANCA</v>
          </cell>
          <cell r="B233">
            <v>15</v>
          </cell>
        </row>
        <row r="234">
          <cell r="A234" t="str">
            <v>411695 NOVA ESPERANCA DO SUDOESTE</v>
          </cell>
          <cell r="B234">
            <v>8</v>
          </cell>
        </row>
        <row r="235">
          <cell r="A235" t="str">
            <v>411700 NOVA FATIMA</v>
          </cell>
          <cell r="B235">
            <v>18</v>
          </cell>
        </row>
        <row r="236">
          <cell r="A236" t="str">
            <v>411705 NOVA LARANJEIRAS</v>
          </cell>
          <cell r="B236">
            <v>5</v>
          </cell>
        </row>
        <row r="237">
          <cell r="A237" t="str">
            <v>411710 NOVA LONDRINA</v>
          </cell>
          <cell r="B237">
            <v>14</v>
          </cell>
        </row>
        <row r="238">
          <cell r="A238" t="str">
            <v>411720 NOVA OLIMPIA</v>
          </cell>
          <cell r="B238">
            <v>12</v>
          </cell>
        </row>
        <row r="239">
          <cell r="A239" t="str">
            <v>411721 NOVA SANTA BARBARA</v>
          </cell>
          <cell r="B239">
            <v>18</v>
          </cell>
        </row>
        <row r="240">
          <cell r="A240" t="str">
            <v>411722 NOVA SANTA ROSA</v>
          </cell>
          <cell r="B240">
            <v>20</v>
          </cell>
        </row>
        <row r="241">
          <cell r="A241" t="str">
            <v>411725 NOVA PRATA DO IGUACU</v>
          </cell>
          <cell r="B241">
            <v>8</v>
          </cell>
        </row>
        <row r="242">
          <cell r="A242" t="str">
            <v>411727 NOVA TEBAS</v>
          </cell>
          <cell r="B242">
            <v>22</v>
          </cell>
        </row>
        <row r="243">
          <cell r="A243" t="str">
            <v>411729 NOVO ITACOLOMI</v>
          </cell>
          <cell r="B243">
            <v>16</v>
          </cell>
        </row>
        <row r="244">
          <cell r="A244" t="str">
            <v>411730 ORTIGUEIRA</v>
          </cell>
          <cell r="B244">
            <v>21</v>
          </cell>
        </row>
        <row r="245">
          <cell r="A245" t="str">
            <v>411740 OURIZONA</v>
          </cell>
          <cell r="B245">
            <v>15</v>
          </cell>
        </row>
        <row r="246">
          <cell r="A246" t="str">
            <v>411745 OURO VERDE DO OESTE</v>
          </cell>
          <cell r="B246">
            <v>20</v>
          </cell>
        </row>
        <row r="247">
          <cell r="A247" t="str">
            <v>411750 PAICANDU</v>
          </cell>
          <cell r="B247">
            <v>15</v>
          </cell>
        </row>
        <row r="248">
          <cell r="A248" t="str">
            <v>411760 PALMAS</v>
          </cell>
          <cell r="B248">
            <v>7</v>
          </cell>
        </row>
        <row r="249">
          <cell r="A249" t="str">
            <v>411770 PALMEIRA</v>
          </cell>
          <cell r="B249">
            <v>3</v>
          </cell>
        </row>
        <row r="250">
          <cell r="A250" t="str">
            <v>411780 PALMITAL</v>
          </cell>
          <cell r="B250">
            <v>5</v>
          </cell>
        </row>
        <row r="251">
          <cell r="A251" t="str">
            <v>411790 PALOTINA</v>
          </cell>
          <cell r="B251">
            <v>20</v>
          </cell>
        </row>
        <row r="252">
          <cell r="A252" t="str">
            <v>411800 PARAISO DO NORTE</v>
          </cell>
          <cell r="B252">
            <v>14</v>
          </cell>
        </row>
        <row r="253">
          <cell r="A253" t="str">
            <v>411810 PARANACITY</v>
          </cell>
          <cell r="B253">
            <v>15</v>
          </cell>
        </row>
        <row r="254">
          <cell r="A254" t="str">
            <v>411820 PARANAGUA</v>
          </cell>
          <cell r="B254">
            <v>1</v>
          </cell>
        </row>
        <row r="255">
          <cell r="A255" t="str">
            <v>411830 PARANAPOEMA</v>
          </cell>
          <cell r="B255">
            <v>14</v>
          </cell>
        </row>
        <row r="256">
          <cell r="A256" t="str">
            <v>411840 PARANAVAI</v>
          </cell>
          <cell r="B256">
            <v>14</v>
          </cell>
        </row>
        <row r="257">
          <cell r="A257" t="str">
            <v>411845 PATO BRAGADO</v>
          </cell>
          <cell r="B257">
            <v>20</v>
          </cell>
        </row>
        <row r="258">
          <cell r="A258" t="str">
            <v>411850 PATO BRANCO</v>
          </cell>
          <cell r="B258">
            <v>7</v>
          </cell>
        </row>
        <row r="259">
          <cell r="A259" t="str">
            <v>411860 PAULA FREITAS</v>
          </cell>
          <cell r="B259">
            <v>6</v>
          </cell>
        </row>
        <row r="260">
          <cell r="A260" t="str">
            <v>411870 PAULO FRONTIN</v>
          </cell>
          <cell r="B260">
            <v>6</v>
          </cell>
        </row>
        <row r="261">
          <cell r="A261" t="str">
            <v>411880 PEABIRU</v>
          </cell>
          <cell r="B261">
            <v>11</v>
          </cell>
        </row>
        <row r="262">
          <cell r="A262" t="str">
            <v>411885 PEROBAL</v>
          </cell>
          <cell r="B262">
            <v>12</v>
          </cell>
        </row>
        <row r="263">
          <cell r="A263" t="str">
            <v>411890 PEROLA</v>
          </cell>
          <cell r="B263">
            <v>12</v>
          </cell>
        </row>
        <row r="264">
          <cell r="A264" t="str">
            <v>411900 PEROLA D\'OESTE</v>
          </cell>
          <cell r="B264">
            <v>8</v>
          </cell>
        </row>
        <row r="265">
          <cell r="A265" t="str">
            <v>411910 PIEN</v>
          </cell>
          <cell r="B265">
            <v>2</v>
          </cell>
        </row>
        <row r="266">
          <cell r="A266" t="str">
            <v>411915 PINHAIS</v>
          </cell>
          <cell r="B266">
            <v>2</v>
          </cell>
        </row>
        <row r="267">
          <cell r="A267" t="str">
            <v>411920 PINHALAO</v>
          </cell>
          <cell r="B267">
            <v>19</v>
          </cell>
        </row>
        <row r="268">
          <cell r="A268" t="str">
            <v>411925 PINHAL DE SAO BENTO</v>
          </cell>
          <cell r="B268">
            <v>8</v>
          </cell>
        </row>
        <row r="269">
          <cell r="A269" t="str">
            <v>411930 PINHAO</v>
          </cell>
          <cell r="B269">
            <v>5</v>
          </cell>
        </row>
        <row r="270">
          <cell r="A270" t="str">
            <v>411940 PIRAI DO SUL</v>
          </cell>
          <cell r="B270">
            <v>3</v>
          </cell>
        </row>
        <row r="271">
          <cell r="A271" t="str">
            <v>411950 PIRAQUARA</v>
          </cell>
          <cell r="B271">
            <v>2</v>
          </cell>
        </row>
        <row r="272">
          <cell r="A272" t="str">
            <v>411960 PITANGA</v>
          </cell>
          <cell r="B272">
            <v>5</v>
          </cell>
        </row>
        <row r="273">
          <cell r="A273" t="str">
            <v>411965 PITANGUEIRAS</v>
          </cell>
          <cell r="B273">
            <v>17</v>
          </cell>
        </row>
        <row r="274">
          <cell r="A274" t="str">
            <v>411970 PLANALTINA DO PARANA</v>
          </cell>
          <cell r="B274">
            <v>14</v>
          </cell>
        </row>
        <row r="275">
          <cell r="A275" t="str">
            <v>411980 PLANALTO</v>
          </cell>
          <cell r="B275">
            <v>8</v>
          </cell>
        </row>
        <row r="276">
          <cell r="A276" t="str">
            <v>411990 PONTA GROSSA</v>
          </cell>
          <cell r="B276">
            <v>3</v>
          </cell>
        </row>
        <row r="277">
          <cell r="A277" t="str">
            <v>411995 PONTAL DO PARANA</v>
          </cell>
          <cell r="B277">
            <v>1</v>
          </cell>
        </row>
        <row r="278">
          <cell r="A278" t="str">
            <v>412000 PORECATU</v>
          </cell>
          <cell r="B278">
            <v>17</v>
          </cell>
        </row>
        <row r="279">
          <cell r="A279" t="str">
            <v>412010 PORTO AMAZONAS</v>
          </cell>
          <cell r="B279">
            <v>3</v>
          </cell>
        </row>
        <row r="280">
          <cell r="A280" t="str">
            <v>412015 PORTO BARREIRO</v>
          </cell>
          <cell r="B280">
            <v>5</v>
          </cell>
        </row>
        <row r="281">
          <cell r="A281" t="str">
            <v>412020 PORTO RICO</v>
          </cell>
          <cell r="B281">
            <v>14</v>
          </cell>
        </row>
        <row r="282">
          <cell r="A282" t="str">
            <v>412030 PORTO VITORIA</v>
          </cell>
          <cell r="B282">
            <v>6</v>
          </cell>
        </row>
        <row r="283">
          <cell r="A283" t="str">
            <v>412033 PRADO FERREIRA</v>
          </cell>
          <cell r="B283">
            <v>17</v>
          </cell>
        </row>
        <row r="284">
          <cell r="A284" t="str">
            <v>412035 PRANCHITA</v>
          </cell>
          <cell r="B284">
            <v>8</v>
          </cell>
        </row>
        <row r="285">
          <cell r="A285" t="str">
            <v>412040 PRESIDENTE CASTELO BRANCO</v>
          </cell>
          <cell r="B285">
            <v>15</v>
          </cell>
        </row>
        <row r="286">
          <cell r="A286" t="str">
            <v>412050 PRIMEIRO DE MAIO</v>
          </cell>
          <cell r="B286">
            <v>17</v>
          </cell>
        </row>
        <row r="287">
          <cell r="A287" t="str">
            <v>412060 PRUDENTOPOLIS</v>
          </cell>
          <cell r="B287">
            <v>5</v>
          </cell>
        </row>
        <row r="288">
          <cell r="A288" t="str">
            <v>412065 QUARTO CENTENARIO</v>
          </cell>
          <cell r="B288">
            <v>11</v>
          </cell>
        </row>
        <row r="289">
          <cell r="A289" t="str">
            <v>412070 QUATIGUA</v>
          </cell>
          <cell r="B289">
            <v>19</v>
          </cell>
        </row>
        <row r="290">
          <cell r="A290" t="str">
            <v>412080 QUATRO BARRAS</v>
          </cell>
          <cell r="B290">
            <v>2</v>
          </cell>
        </row>
        <row r="291">
          <cell r="A291" t="str">
            <v>412085 QUATRO PONTES</v>
          </cell>
          <cell r="B291">
            <v>20</v>
          </cell>
        </row>
        <row r="292">
          <cell r="A292" t="str">
            <v>412090 QUEDAS DO IGUACU</v>
          </cell>
          <cell r="B292">
            <v>10</v>
          </cell>
        </row>
        <row r="293">
          <cell r="A293" t="str">
            <v>412100 QUERENCIA DO NORTE</v>
          </cell>
          <cell r="B293">
            <v>14</v>
          </cell>
        </row>
        <row r="294">
          <cell r="A294" t="str">
            <v>412110 QUINTA DO SOL</v>
          </cell>
          <cell r="B294">
            <v>11</v>
          </cell>
        </row>
        <row r="295">
          <cell r="A295" t="str">
            <v>412120 QUITANDINHA</v>
          </cell>
          <cell r="B295">
            <v>2</v>
          </cell>
        </row>
        <row r="296">
          <cell r="A296" t="str">
            <v>412125 RAMILANDIA</v>
          </cell>
          <cell r="B296">
            <v>9</v>
          </cell>
        </row>
        <row r="297">
          <cell r="A297" t="str">
            <v>412130 RANCHO ALEGRE</v>
          </cell>
          <cell r="B297">
            <v>18</v>
          </cell>
        </row>
        <row r="298">
          <cell r="A298" t="str">
            <v>412135 RANCHO ALEGRE D\'OESTE</v>
          </cell>
          <cell r="B298">
            <v>11</v>
          </cell>
        </row>
        <row r="299">
          <cell r="A299" t="str">
            <v>412140 REALEZA</v>
          </cell>
          <cell r="B299">
            <v>8</v>
          </cell>
        </row>
        <row r="300">
          <cell r="A300" t="str">
            <v>412150 REBOUCAS</v>
          </cell>
          <cell r="B300">
            <v>4</v>
          </cell>
        </row>
        <row r="301">
          <cell r="A301" t="str">
            <v>412160 RENASCENCA</v>
          </cell>
          <cell r="B301">
            <v>8</v>
          </cell>
        </row>
        <row r="302">
          <cell r="A302" t="str">
            <v>412170 RESERVA</v>
          </cell>
          <cell r="B302">
            <v>21</v>
          </cell>
        </row>
        <row r="303">
          <cell r="A303" t="str">
            <v>412175 RESERVA DO IGUACU</v>
          </cell>
          <cell r="B303">
            <v>5</v>
          </cell>
        </row>
        <row r="304">
          <cell r="A304" t="str">
            <v>412180 RIBEIRAO CLARO</v>
          </cell>
          <cell r="B304">
            <v>19</v>
          </cell>
        </row>
        <row r="305">
          <cell r="A305" t="str">
            <v>412190 RIBEIRAO DO PINHAL</v>
          </cell>
          <cell r="B305">
            <v>18</v>
          </cell>
        </row>
        <row r="306">
          <cell r="A306" t="str">
            <v>412200 RIO AZUL</v>
          </cell>
          <cell r="B306">
            <v>4</v>
          </cell>
        </row>
        <row r="307">
          <cell r="A307" t="str">
            <v>412210 RIO BOM</v>
          </cell>
          <cell r="B307">
            <v>16</v>
          </cell>
        </row>
        <row r="308">
          <cell r="A308" t="str">
            <v>412215 RIO BONITO DO IGUACU</v>
          </cell>
          <cell r="B308">
            <v>5</v>
          </cell>
        </row>
        <row r="309">
          <cell r="A309" t="str">
            <v>412217 RIO BRANCO DO IVAI</v>
          </cell>
          <cell r="B309">
            <v>22</v>
          </cell>
        </row>
        <row r="310">
          <cell r="A310" t="str">
            <v>412220 RIO BRANCO DO SUL</v>
          </cell>
          <cell r="B310">
            <v>2</v>
          </cell>
        </row>
        <row r="311">
          <cell r="A311" t="str">
            <v>412230 RIO NEGRO</v>
          </cell>
          <cell r="B311">
            <v>2</v>
          </cell>
        </row>
        <row r="312">
          <cell r="A312" t="str">
            <v>412240 ROLANDIA</v>
          </cell>
          <cell r="B312">
            <v>17</v>
          </cell>
        </row>
        <row r="313">
          <cell r="A313" t="str">
            <v>412250 RONCADOR</v>
          </cell>
          <cell r="B313">
            <v>11</v>
          </cell>
        </row>
        <row r="314">
          <cell r="A314" t="str">
            <v>412260 RONDON</v>
          </cell>
          <cell r="B314">
            <v>13</v>
          </cell>
        </row>
        <row r="315">
          <cell r="A315" t="str">
            <v>412265 ROSARIO DO IVAI</v>
          </cell>
          <cell r="B315">
            <v>22</v>
          </cell>
        </row>
        <row r="316">
          <cell r="A316" t="str">
            <v>412270 SABAUDIA</v>
          </cell>
          <cell r="B316">
            <v>16</v>
          </cell>
        </row>
        <row r="317">
          <cell r="A317" t="str">
            <v>412280 SALGADO FILHO</v>
          </cell>
          <cell r="B317">
            <v>8</v>
          </cell>
        </row>
        <row r="318">
          <cell r="A318" t="str">
            <v>412290 SALTO DO ITARARE</v>
          </cell>
          <cell r="B318">
            <v>19</v>
          </cell>
        </row>
        <row r="319">
          <cell r="A319" t="str">
            <v>412300 SALTO DO LONTRA</v>
          </cell>
          <cell r="B319">
            <v>8</v>
          </cell>
        </row>
        <row r="320">
          <cell r="A320" t="str">
            <v>412310 SANTA AMELIA</v>
          </cell>
          <cell r="B320">
            <v>18</v>
          </cell>
        </row>
        <row r="321">
          <cell r="A321" t="str">
            <v>412320 SANTA CECILIA DO PAVAO</v>
          </cell>
          <cell r="B321">
            <v>18</v>
          </cell>
        </row>
        <row r="322">
          <cell r="A322" t="str">
            <v>412330 SANTA CRUZ DE MONTE CASTELO</v>
          </cell>
          <cell r="B322">
            <v>14</v>
          </cell>
        </row>
        <row r="323">
          <cell r="A323" t="str">
            <v>412340 SANTA FE</v>
          </cell>
          <cell r="B323">
            <v>15</v>
          </cell>
        </row>
        <row r="324">
          <cell r="A324" t="str">
            <v>412350 SANTA HELENA</v>
          </cell>
          <cell r="B324">
            <v>20</v>
          </cell>
        </row>
        <row r="325">
          <cell r="A325" t="str">
            <v>412360 SANTA INES</v>
          </cell>
          <cell r="B325">
            <v>15</v>
          </cell>
        </row>
        <row r="326">
          <cell r="A326" t="str">
            <v>412370 SANTA ISABEL DO IVAI</v>
          </cell>
          <cell r="B326">
            <v>14</v>
          </cell>
        </row>
        <row r="327">
          <cell r="A327" t="str">
            <v>412380 SANTA IZABEL DO OESTE</v>
          </cell>
          <cell r="B327">
            <v>8</v>
          </cell>
        </row>
        <row r="328">
          <cell r="A328" t="str">
            <v>412382 SANTA LUCIA</v>
          </cell>
          <cell r="B328">
            <v>10</v>
          </cell>
        </row>
        <row r="329">
          <cell r="A329" t="str">
            <v>412385 SANTA MARIA DO OESTE</v>
          </cell>
          <cell r="B329">
            <v>22</v>
          </cell>
        </row>
        <row r="330">
          <cell r="A330" t="str">
            <v>412390 SANTA MARIANA</v>
          </cell>
          <cell r="B330">
            <v>18</v>
          </cell>
        </row>
        <row r="331">
          <cell r="A331" t="str">
            <v>412395 SANTA MONICA</v>
          </cell>
          <cell r="B331">
            <v>14</v>
          </cell>
        </row>
        <row r="332">
          <cell r="A332" t="str">
            <v>412400 SANTANA DO ITARARE</v>
          </cell>
          <cell r="B332">
            <v>19</v>
          </cell>
        </row>
        <row r="333">
          <cell r="A333" t="str">
            <v>412402 SANTA TEREZA DO OESTE</v>
          </cell>
          <cell r="B333">
            <v>10</v>
          </cell>
        </row>
        <row r="334">
          <cell r="A334" t="str">
            <v>412405 SANTA TEREZINHA DE ITAIPU</v>
          </cell>
          <cell r="B334">
            <v>9</v>
          </cell>
        </row>
        <row r="335">
          <cell r="A335" t="str">
            <v>412410 SANTO ANTONIO DA PLATINA</v>
          </cell>
          <cell r="B335">
            <v>19</v>
          </cell>
        </row>
        <row r="336">
          <cell r="A336" t="str">
            <v>412420 SANTO ANTONIO DO CAIUA</v>
          </cell>
          <cell r="B336">
            <v>14</v>
          </cell>
        </row>
        <row r="337">
          <cell r="A337" t="str">
            <v>412430 SANTO ANTONIO DO PARAISO</v>
          </cell>
          <cell r="B337">
            <v>18</v>
          </cell>
        </row>
        <row r="338">
          <cell r="A338" t="str">
            <v>412440 SANTO ANTONIO DO SUDOESTE</v>
          </cell>
          <cell r="B338">
            <v>8</v>
          </cell>
        </row>
        <row r="339">
          <cell r="A339" t="str">
            <v>412450 SANTO INACIO</v>
          </cell>
          <cell r="B339">
            <v>15</v>
          </cell>
        </row>
        <row r="340">
          <cell r="A340" t="str">
            <v>412460 SAO CARLOS DO IVAI</v>
          </cell>
          <cell r="B340">
            <v>14</v>
          </cell>
        </row>
        <row r="341">
          <cell r="A341" t="str">
            <v>412470 SAO JERONIMO DA SERRA</v>
          </cell>
          <cell r="B341">
            <v>18</v>
          </cell>
        </row>
        <row r="342">
          <cell r="A342" t="str">
            <v>412480 SAO JOAO</v>
          </cell>
          <cell r="B342">
            <v>7</v>
          </cell>
        </row>
        <row r="343">
          <cell r="A343" t="str">
            <v>412490 SAO JOAO DO CAIUA</v>
          </cell>
          <cell r="B343">
            <v>14</v>
          </cell>
        </row>
        <row r="344">
          <cell r="A344" t="str">
            <v>412500 SAO JOAO DO IVAI</v>
          </cell>
          <cell r="B344">
            <v>22</v>
          </cell>
        </row>
        <row r="345">
          <cell r="A345" t="str">
            <v>412510 SAO JOAO DO TRIUNFO</v>
          </cell>
          <cell r="B345">
            <v>3</v>
          </cell>
        </row>
        <row r="346">
          <cell r="A346" t="str">
            <v>412520 SAO JORGE D\'OESTE</v>
          </cell>
          <cell r="B346">
            <v>8</v>
          </cell>
        </row>
        <row r="347">
          <cell r="A347" t="str">
            <v>412530 SAO JORGE DO IVAI</v>
          </cell>
          <cell r="B347">
            <v>15</v>
          </cell>
        </row>
        <row r="348">
          <cell r="A348" t="str">
            <v>412535 SAO JORGE DO PATROCINIO</v>
          </cell>
          <cell r="B348">
            <v>12</v>
          </cell>
        </row>
        <row r="349">
          <cell r="A349" t="str">
            <v>412540 SAO JOSE DA BOA VISTA</v>
          </cell>
          <cell r="B349">
            <v>19</v>
          </cell>
        </row>
        <row r="350">
          <cell r="A350" t="str">
            <v>412545 SAO JOSE DAS PALMEIRAS</v>
          </cell>
          <cell r="B350">
            <v>20</v>
          </cell>
        </row>
        <row r="351">
          <cell r="A351" t="str">
            <v>412550 SAO JOSE DOS PINHAIS</v>
          </cell>
          <cell r="B351">
            <v>2</v>
          </cell>
        </row>
        <row r="352">
          <cell r="A352" t="str">
            <v>412555 SAO MANOEL DO PARANA</v>
          </cell>
          <cell r="B352">
            <v>13</v>
          </cell>
        </row>
        <row r="353">
          <cell r="A353" t="str">
            <v>412560 SAO MATEUS DO SUL</v>
          </cell>
          <cell r="B353">
            <v>6</v>
          </cell>
        </row>
        <row r="354">
          <cell r="A354" t="str">
            <v>412570 SAO MIGUEL DO IGUACU</v>
          </cell>
          <cell r="B354">
            <v>9</v>
          </cell>
        </row>
        <row r="355">
          <cell r="A355" t="str">
            <v>412575 SAO PEDRO DO IGUACU</v>
          </cell>
          <cell r="B355">
            <v>20</v>
          </cell>
        </row>
        <row r="356">
          <cell r="A356" t="str">
            <v>412580 SAO PEDRO DO IVAI</v>
          </cell>
          <cell r="B356">
            <v>16</v>
          </cell>
        </row>
        <row r="357">
          <cell r="A357" t="str">
            <v>412590 SAO PEDRO DO PARANA</v>
          </cell>
          <cell r="B357">
            <v>14</v>
          </cell>
        </row>
        <row r="358">
          <cell r="A358" t="str">
            <v>412600 SAO SEBASTIAO DA AMOREIRA</v>
          </cell>
          <cell r="B358">
            <v>18</v>
          </cell>
        </row>
        <row r="359">
          <cell r="A359" t="str">
            <v>412610 SAO TOME</v>
          </cell>
          <cell r="B359">
            <v>13</v>
          </cell>
        </row>
        <row r="360">
          <cell r="A360" t="str">
            <v>412620 SAPOPEMA</v>
          </cell>
          <cell r="B360">
            <v>18</v>
          </cell>
        </row>
        <row r="361">
          <cell r="A361" t="str">
            <v>412625 SARANDI</v>
          </cell>
          <cell r="B361">
            <v>15</v>
          </cell>
        </row>
        <row r="362">
          <cell r="A362" t="str">
            <v>412627 SAUDADE DO IGUACU</v>
          </cell>
          <cell r="B362">
            <v>7</v>
          </cell>
        </row>
        <row r="363">
          <cell r="A363" t="str">
            <v>412630 SENGES</v>
          </cell>
          <cell r="B363">
            <v>3</v>
          </cell>
        </row>
        <row r="364">
          <cell r="A364" t="str">
            <v>412635 SERRANOPOLIS DO IGUACU</v>
          </cell>
          <cell r="B364">
            <v>9</v>
          </cell>
        </row>
        <row r="365">
          <cell r="A365" t="str">
            <v>412640 SERTANEJA</v>
          </cell>
          <cell r="B365">
            <v>18</v>
          </cell>
        </row>
        <row r="366">
          <cell r="A366" t="str">
            <v>412650 SERTANOPOLIS</v>
          </cell>
          <cell r="B366">
            <v>17</v>
          </cell>
        </row>
        <row r="367">
          <cell r="A367" t="str">
            <v>412660 SIQUEIRA CAMPOS</v>
          </cell>
          <cell r="B367">
            <v>19</v>
          </cell>
        </row>
        <row r="368">
          <cell r="A368" t="str">
            <v>412665 SULINA</v>
          </cell>
          <cell r="B368">
            <v>7</v>
          </cell>
        </row>
        <row r="369">
          <cell r="A369" t="str">
            <v>412667 TAMARANA</v>
          </cell>
          <cell r="B369">
            <v>17</v>
          </cell>
        </row>
        <row r="370">
          <cell r="A370" t="str">
            <v>412670 TAMBOARA</v>
          </cell>
          <cell r="B370">
            <v>14</v>
          </cell>
        </row>
        <row r="371">
          <cell r="A371" t="str">
            <v>412680 TAPEJARA</v>
          </cell>
          <cell r="B371">
            <v>13</v>
          </cell>
        </row>
        <row r="372">
          <cell r="A372" t="str">
            <v>412690 TAPIRA</v>
          </cell>
          <cell r="B372">
            <v>12</v>
          </cell>
        </row>
        <row r="373">
          <cell r="A373" t="str">
            <v>412700 TEIXEIRA SOARES</v>
          </cell>
          <cell r="B373">
            <v>4</v>
          </cell>
        </row>
        <row r="374">
          <cell r="A374" t="str">
            <v>412710 TELEMACO BORBA</v>
          </cell>
          <cell r="B374">
            <v>21</v>
          </cell>
        </row>
        <row r="375">
          <cell r="A375" t="str">
            <v>412720 TERRA BOA</v>
          </cell>
          <cell r="B375">
            <v>11</v>
          </cell>
        </row>
        <row r="376">
          <cell r="A376" t="str">
            <v>412730 TERRA RICA</v>
          </cell>
          <cell r="B376">
            <v>14</v>
          </cell>
        </row>
        <row r="377">
          <cell r="A377" t="str">
            <v>412740 TERRA ROXA</v>
          </cell>
          <cell r="B377">
            <v>20</v>
          </cell>
        </row>
        <row r="378">
          <cell r="A378" t="str">
            <v>412750 TIBAGI</v>
          </cell>
          <cell r="B378">
            <v>21</v>
          </cell>
        </row>
        <row r="379">
          <cell r="A379" t="str">
            <v>412760 TIJUCAS DO SUL</v>
          </cell>
          <cell r="B379">
            <v>2</v>
          </cell>
        </row>
        <row r="380">
          <cell r="A380" t="str">
            <v>412770 TOLEDO</v>
          </cell>
          <cell r="B380">
            <v>20</v>
          </cell>
        </row>
        <row r="381">
          <cell r="A381" t="str">
            <v>412780 TOMAZINA</v>
          </cell>
          <cell r="B381">
            <v>19</v>
          </cell>
        </row>
        <row r="382">
          <cell r="A382" t="str">
            <v>412785 TRES BARRAS DO PARANA</v>
          </cell>
          <cell r="B382">
            <v>10</v>
          </cell>
        </row>
        <row r="383">
          <cell r="A383" t="str">
            <v>412788 TUNAS DO PARANA</v>
          </cell>
          <cell r="B383">
            <v>2</v>
          </cell>
        </row>
        <row r="384">
          <cell r="A384" t="str">
            <v>412790 TUNEIRAS DO OESTE</v>
          </cell>
          <cell r="B384">
            <v>13</v>
          </cell>
        </row>
        <row r="385">
          <cell r="A385" t="str">
            <v>412795 TUPASSI</v>
          </cell>
          <cell r="B385">
            <v>20</v>
          </cell>
        </row>
        <row r="386">
          <cell r="A386" t="str">
            <v>412796 TURVO</v>
          </cell>
          <cell r="B386">
            <v>5</v>
          </cell>
        </row>
        <row r="387">
          <cell r="A387" t="str">
            <v>412800 UBIRATA</v>
          </cell>
          <cell r="B387">
            <v>11</v>
          </cell>
        </row>
        <row r="388">
          <cell r="A388" t="str">
            <v>412810 UMUARAMA</v>
          </cell>
          <cell r="B388">
            <v>12</v>
          </cell>
        </row>
        <row r="389">
          <cell r="A389" t="str">
            <v>412820 UNIAO DA VITORIA</v>
          </cell>
          <cell r="B389">
            <v>6</v>
          </cell>
        </row>
        <row r="390">
          <cell r="A390" t="str">
            <v>412830 UNIFLOR</v>
          </cell>
          <cell r="B390">
            <v>15</v>
          </cell>
        </row>
        <row r="391">
          <cell r="A391" t="str">
            <v>412840 URAI</v>
          </cell>
          <cell r="B391">
            <v>18</v>
          </cell>
        </row>
        <row r="392">
          <cell r="A392" t="str">
            <v>412850 WENCESLAU BRAZ</v>
          </cell>
          <cell r="B392">
            <v>19</v>
          </cell>
        </row>
        <row r="393">
          <cell r="A393" t="str">
            <v>412853 VENTANIA</v>
          </cell>
          <cell r="B393">
            <v>21</v>
          </cell>
        </row>
        <row r="394">
          <cell r="A394" t="str">
            <v>412855 VERA CRUZ DO OESTE</v>
          </cell>
          <cell r="B394">
            <v>10</v>
          </cell>
        </row>
        <row r="395">
          <cell r="A395" t="str">
            <v>412860 VERE</v>
          </cell>
          <cell r="B395">
            <v>8</v>
          </cell>
        </row>
        <row r="396">
          <cell r="A396" t="str">
            <v>412862 ALTO PARAISO</v>
          </cell>
          <cell r="B396">
            <v>12</v>
          </cell>
        </row>
        <row r="397">
          <cell r="A397" t="str">
            <v>412863 DOUTOR ULYSSES</v>
          </cell>
          <cell r="B397">
            <v>2</v>
          </cell>
        </row>
        <row r="398">
          <cell r="A398" t="str">
            <v>412865 VIRMOND</v>
          </cell>
          <cell r="B398">
            <v>5</v>
          </cell>
        </row>
        <row r="399">
          <cell r="A399" t="str">
            <v>412870 VITORINO</v>
          </cell>
          <cell r="B399">
            <v>7</v>
          </cell>
        </row>
        <row r="400">
          <cell r="A400" t="str">
            <v>412880 XAMBRE</v>
          </cell>
          <cell r="B400">
            <v>12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i_cod"/>
      <sheetName val="exclusão TABMUN"/>
      <sheetName val="Municipios"/>
      <sheetName val="Por RS"/>
      <sheetName val="Por RS e COREDEC"/>
      <sheetName val="Municipios (2)"/>
    </sheetNames>
    <sheetDataSet>
      <sheetData sheetId="0"/>
      <sheetData sheetId="1">
        <row r="2">
          <cell r="B2">
            <v>410010</v>
          </cell>
          <cell r="C2" t="str">
            <v>ABATIA</v>
          </cell>
          <cell r="D2" t="str">
            <v>Abatiá</v>
          </cell>
          <cell r="E2">
            <v>4100103</v>
          </cell>
          <cell r="F2">
            <v>4100103</v>
          </cell>
          <cell r="G2">
            <v>18</v>
          </cell>
        </row>
        <row r="3">
          <cell r="B3">
            <v>410020</v>
          </cell>
          <cell r="C3" t="str">
            <v>ADRIANOPOLIS</v>
          </cell>
          <cell r="D3" t="str">
            <v>Adrianópolis</v>
          </cell>
          <cell r="E3">
            <v>4100202</v>
          </cell>
          <cell r="F3">
            <v>4100202</v>
          </cell>
          <cell r="G3">
            <v>2</v>
          </cell>
        </row>
        <row r="4">
          <cell r="B4">
            <v>410030</v>
          </cell>
          <cell r="C4" t="str">
            <v>AGUDOS DO SUL</v>
          </cell>
          <cell r="D4" t="str">
            <v>Agudos do Sul</v>
          </cell>
          <cell r="E4">
            <v>4100301</v>
          </cell>
          <cell r="F4">
            <v>4100301</v>
          </cell>
          <cell r="G4">
            <v>2</v>
          </cell>
        </row>
        <row r="5">
          <cell r="B5">
            <v>410040</v>
          </cell>
          <cell r="C5" t="str">
            <v>ALMIRANTE TAMANDARE</v>
          </cell>
          <cell r="D5" t="str">
            <v>Almirante Tamandaré</v>
          </cell>
          <cell r="E5">
            <v>4100400</v>
          </cell>
          <cell r="F5">
            <v>4100400</v>
          </cell>
          <cell r="G5">
            <v>2</v>
          </cell>
        </row>
        <row r="6">
          <cell r="B6">
            <v>410045</v>
          </cell>
          <cell r="C6" t="str">
            <v>ALTAMIRA DO PARANA</v>
          </cell>
          <cell r="D6" t="str">
            <v>Altamira do Paraná</v>
          </cell>
          <cell r="E6">
            <v>4100459</v>
          </cell>
          <cell r="F6">
            <v>4100459</v>
          </cell>
          <cell r="G6">
            <v>11</v>
          </cell>
        </row>
        <row r="7">
          <cell r="B7">
            <v>410050</v>
          </cell>
          <cell r="C7" t="str">
            <v>ALTONIA</v>
          </cell>
          <cell r="D7" t="str">
            <v>Altônia</v>
          </cell>
          <cell r="E7">
            <v>4100509</v>
          </cell>
          <cell r="F7">
            <v>4100509</v>
          </cell>
          <cell r="G7">
            <v>12</v>
          </cell>
        </row>
        <row r="8">
          <cell r="B8">
            <v>410060</v>
          </cell>
          <cell r="C8" t="str">
            <v>ALTO PARANA</v>
          </cell>
          <cell r="D8" t="str">
            <v>Alto Paraná</v>
          </cell>
          <cell r="E8">
            <v>4100608</v>
          </cell>
          <cell r="F8">
            <v>4100608</v>
          </cell>
          <cell r="G8">
            <v>14</v>
          </cell>
        </row>
        <row r="9">
          <cell r="B9">
            <v>410070</v>
          </cell>
          <cell r="C9" t="str">
            <v>ALTO PIQUIRI</v>
          </cell>
          <cell r="D9" t="str">
            <v>Alto Piquiri</v>
          </cell>
          <cell r="E9">
            <v>4100707</v>
          </cell>
          <cell r="F9">
            <v>4100707</v>
          </cell>
          <cell r="G9">
            <v>12</v>
          </cell>
        </row>
        <row r="10">
          <cell r="B10">
            <v>410080</v>
          </cell>
          <cell r="C10" t="str">
            <v>ALVORADA DO SUL</v>
          </cell>
          <cell r="D10" t="str">
            <v>Alvorada do Sul</v>
          </cell>
          <cell r="E10">
            <v>4100806</v>
          </cell>
          <cell r="F10">
            <v>4100806</v>
          </cell>
          <cell r="G10">
            <v>17</v>
          </cell>
        </row>
        <row r="11">
          <cell r="B11">
            <v>410090</v>
          </cell>
          <cell r="C11" t="str">
            <v>AMAPORA</v>
          </cell>
          <cell r="D11" t="str">
            <v>Amaporã</v>
          </cell>
          <cell r="E11">
            <v>4100905</v>
          </cell>
          <cell r="F11">
            <v>4100905</v>
          </cell>
          <cell r="G11">
            <v>14</v>
          </cell>
        </row>
        <row r="12">
          <cell r="B12">
            <v>410100</v>
          </cell>
          <cell r="C12" t="str">
            <v>AMPERE</v>
          </cell>
          <cell r="D12" t="str">
            <v>Ampére</v>
          </cell>
          <cell r="E12">
            <v>4101002</v>
          </cell>
          <cell r="F12">
            <v>4101002</v>
          </cell>
          <cell r="G12">
            <v>8</v>
          </cell>
        </row>
        <row r="13">
          <cell r="B13">
            <v>410105</v>
          </cell>
          <cell r="C13" t="str">
            <v>ANAHY</v>
          </cell>
          <cell r="D13" t="str">
            <v>Anahy</v>
          </cell>
          <cell r="E13">
            <v>4101051</v>
          </cell>
          <cell r="F13">
            <v>4101051</v>
          </cell>
          <cell r="G13">
            <v>10</v>
          </cell>
        </row>
        <row r="14">
          <cell r="B14">
            <v>410110</v>
          </cell>
          <cell r="C14" t="str">
            <v>ANDIRA</v>
          </cell>
          <cell r="D14" t="str">
            <v>Andirá</v>
          </cell>
          <cell r="E14">
            <v>4101101</v>
          </cell>
          <cell r="F14">
            <v>4101101</v>
          </cell>
          <cell r="G14">
            <v>18</v>
          </cell>
        </row>
        <row r="15">
          <cell r="B15">
            <v>410115</v>
          </cell>
          <cell r="C15" t="str">
            <v>ANGULO</v>
          </cell>
          <cell r="D15" t="str">
            <v>Ângulo</v>
          </cell>
          <cell r="E15">
            <v>4101150</v>
          </cell>
          <cell r="F15">
            <v>4101150</v>
          </cell>
          <cell r="G15">
            <v>15</v>
          </cell>
        </row>
        <row r="16">
          <cell r="B16">
            <v>410120</v>
          </cell>
          <cell r="C16" t="str">
            <v>ANTONINA</v>
          </cell>
          <cell r="D16" t="str">
            <v>Antonina</v>
          </cell>
          <cell r="E16">
            <v>4101200</v>
          </cell>
          <cell r="F16">
            <v>4101200</v>
          </cell>
          <cell r="G16">
            <v>1</v>
          </cell>
        </row>
        <row r="17">
          <cell r="B17">
            <v>410130</v>
          </cell>
          <cell r="C17" t="str">
            <v>ANTONIO OLINTO</v>
          </cell>
          <cell r="D17" t="str">
            <v>Antônio Olinto</v>
          </cell>
          <cell r="E17">
            <v>4101309</v>
          </cell>
          <cell r="F17">
            <v>4101309</v>
          </cell>
          <cell r="G17">
            <v>6</v>
          </cell>
        </row>
        <row r="18">
          <cell r="B18">
            <v>410140</v>
          </cell>
          <cell r="C18" t="str">
            <v>APUCARANA</v>
          </cell>
          <cell r="D18" t="str">
            <v>Apucarana</v>
          </cell>
          <cell r="E18">
            <v>4101408</v>
          </cell>
          <cell r="F18">
            <v>4101408</v>
          </cell>
          <cell r="G18">
            <v>16</v>
          </cell>
        </row>
        <row r="19">
          <cell r="B19">
            <v>410150</v>
          </cell>
          <cell r="C19" t="str">
            <v>ARAPONGAS</v>
          </cell>
          <cell r="D19" t="str">
            <v>Arapongas</v>
          </cell>
          <cell r="E19">
            <v>4101507</v>
          </cell>
          <cell r="F19">
            <v>4101507</v>
          </cell>
          <cell r="G19">
            <v>16</v>
          </cell>
        </row>
        <row r="20">
          <cell r="B20">
            <v>410160</v>
          </cell>
          <cell r="C20" t="str">
            <v>ARAPOTI</v>
          </cell>
          <cell r="D20" t="str">
            <v>Arapoti</v>
          </cell>
          <cell r="E20">
            <v>4101606</v>
          </cell>
          <cell r="F20">
            <v>4101606</v>
          </cell>
          <cell r="G20">
            <v>3</v>
          </cell>
        </row>
        <row r="21">
          <cell r="B21">
            <v>410165</v>
          </cell>
          <cell r="C21" t="str">
            <v>ARAPUA</v>
          </cell>
          <cell r="D21" t="str">
            <v>Arapuã</v>
          </cell>
          <cell r="E21">
            <v>4101655</v>
          </cell>
          <cell r="F21">
            <v>4101655</v>
          </cell>
          <cell r="G21">
            <v>22</v>
          </cell>
        </row>
        <row r="22">
          <cell r="B22">
            <v>410170</v>
          </cell>
          <cell r="C22" t="str">
            <v>ARARUNA</v>
          </cell>
          <cell r="D22" t="str">
            <v>Araruna</v>
          </cell>
          <cell r="E22">
            <v>4101705</v>
          </cell>
          <cell r="F22">
            <v>4101705</v>
          </cell>
          <cell r="G22">
            <v>11</v>
          </cell>
        </row>
        <row r="23">
          <cell r="B23">
            <v>410180</v>
          </cell>
          <cell r="C23" t="str">
            <v>ARAUCARIA</v>
          </cell>
          <cell r="D23" t="str">
            <v>Araucária</v>
          </cell>
          <cell r="E23">
            <v>4101804</v>
          </cell>
          <cell r="F23">
            <v>4101804</v>
          </cell>
          <cell r="G23">
            <v>2</v>
          </cell>
        </row>
        <row r="24">
          <cell r="B24">
            <v>410185</v>
          </cell>
          <cell r="C24" t="str">
            <v>ARIRANHA DO IVAI</v>
          </cell>
          <cell r="D24" t="str">
            <v>Ariranha do Ivaí</v>
          </cell>
          <cell r="E24">
            <v>4101853</v>
          </cell>
          <cell r="F24">
            <v>4101853</v>
          </cell>
          <cell r="G24">
            <v>22</v>
          </cell>
        </row>
        <row r="25">
          <cell r="B25">
            <v>410190</v>
          </cell>
          <cell r="C25" t="str">
            <v>ASSAI</v>
          </cell>
          <cell r="D25" t="str">
            <v>Assaí</v>
          </cell>
          <cell r="E25">
            <v>4101903</v>
          </cell>
          <cell r="F25">
            <v>4101903</v>
          </cell>
          <cell r="G25">
            <v>18</v>
          </cell>
        </row>
        <row r="26">
          <cell r="B26">
            <v>410200</v>
          </cell>
          <cell r="C26" t="str">
            <v>ASSIS CHATEAUBRIAND</v>
          </cell>
          <cell r="D26" t="str">
            <v>Assis Chateaubriand</v>
          </cell>
          <cell r="E26">
            <v>4102000</v>
          </cell>
          <cell r="F26">
            <v>4102000</v>
          </cell>
          <cell r="G26">
            <v>20</v>
          </cell>
        </row>
        <row r="27">
          <cell r="B27">
            <v>410210</v>
          </cell>
          <cell r="C27" t="str">
            <v>ASTORGA</v>
          </cell>
          <cell r="D27" t="str">
            <v>Astorga</v>
          </cell>
          <cell r="E27">
            <v>4102109</v>
          </cell>
          <cell r="F27">
            <v>4102109</v>
          </cell>
          <cell r="G27">
            <v>15</v>
          </cell>
        </row>
        <row r="28">
          <cell r="B28">
            <v>410220</v>
          </cell>
          <cell r="C28" t="str">
            <v>ATALAIA</v>
          </cell>
          <cell r="D28" t="str">
            <v>Atalaia</v>
          </cell>
          <cell r="E28">
            <v>4102208</v>
          </cell>
          <cell r="F28">
            <v>4102208</v>
          </cell>
          <cell r="G28">
            <v>15</v>
          </cell>
        </row>
        <row r="29">
          <cell r="B29">
            <v>410230</v>
          </cell>
          <cell r="C29" t="str">
            <v>BALSA NOVA</v>
          </cell>
          <cell r="D29" t="str">
            <v>Balsa Nova</v>
          </cell>
          <cell r="E29">
            <v>4102307</v>
          </cell>
          <cell r="F29">
            <v>4102307</v>
          </cell>
          <cell r="G29">
            <v>2</v>
          </cell>
        </row>
        <row r="30">
          <cell r="B30">
            <v>410240</v>
          </cell>
          <cell r="C30" t="str">
            <v>BANDEIRANTES</v>
          </cell>
          <cell r="D30" t="str">
            <v>Bandeirantes</v>
          </cell>
          <cell r="E30">
            <v>4102406</v>
          </cell>
          <cell r="F30">
            <v>4102406</v>
          </cell>
          <cell r="G30">
            <v>18</v>
          </cell>
        </row>
        <row r="31">
          <cell r="B31">
            <v>410250</v>
          </cell>
          <cell r="C31" t="str">
            <v>BARBOSA FERRAZ</v>
          </cell>
          <cell r="D31" t="str">
            <v>Barbosa Ferraz</v>
          </cell>
          <cell r="E31">
            <v>4102505</v>
          </cell>
          <cell r="F31">
            <v>4102505</v>
          </cell>
          <cell r="G31">
            <v>11</v>
          </cell>
        </row>
        <row r="32">
          <cell r="B32">
            <v>410260</v>
          </cell>
          <cell r="C32" t="str">
            <v>BARRACAO</v>
          </cell>
          <cell r="D32" t="str">
            <v>Barracão</v>
          </cell>
          <cell r="E32">
            <v>4102604</v>
          </cell>
          <cell r="F32">
            <v>4102604</v>
          </cell>
          <cell r="G32">
            <v>8</v>
          </cell>
        </row>
        <row r="33">
          <cell r="B33">
            <v>410270</v>
          </cell>
          <cell r="C33" t="str">
            <v>BARRA DO JACARE</v>
          </cell>
          <cell r="D33" t="str">
            <v>Barra Do Jacaré</v>
          </cell>
          <cell r="E33">
            <v>4102703</v>
          </cell>
          <cell r="F33">
            <v>4102703</v>
          </cell>
          <cell r="G33">
            <v>19</v>
          </cell>
        </row>
        <row r="34">
          <cell r="B34">
            <v>410275</v>
          </cell>
          <cell r="C34" t="str">
            <v>BELA VISTA DO CAROBA</v>
          </cell>
          <cell r="D34" t="str">
            <v>Bela Vista Do Caroba</v>
          </cell>
          <cell r="E34">
            <v>4102752</v>
          </cell>
          <cell r="F34">
            <v>4102752</v>
          </cell>
          <cell r="G34">
            <v>8</v>
          </cell>
        </row>
        <row r="35">
          <cell r="B35">
            <v>410280</v>
          </cell>
          <cell r="C35" t="str">
            <v>BELA VISTA DO PARAISO</v>
          </cell>
          <cell r="D35" t="str">
            <v>Bela Vista Do Paraíso</v>
          </cell>
          <cell r="E35">
            <v>4102802</v>
          </cell>
          <cell r="F35">
            <v>4102802</v>
          </cell>
          <cell r="G35">
            <v>17</v>
          </cell>
        </row>
        <row r="36">
          <cell r="B36">
            <v>410290</v>
          </cell>
          <cell r="C36" t="str">
            <v>BITURUNA</v>
          </cell>
          <cell r="D36" t="str">
            <v>Bituruna</v>
          </cell>
          <cell r="E36">
            <v>4102901</v>
          </cell>
          <cell r="F36">
            <v>4102901</v>
          </cell>
          <cell r="G36">
            <v>6</v>
          </cell>
        </row>
        <row r="37">
          <cell r="B37">
            <v>410300</v>
          </cell>
          <cell r="C37" t="str">
            <v>BOA ESPERANCA</v>
          </cell>
          <cell r="D37" t="str">
            <v>Boa Esperança</v>
          </cell>
          <cell r="E37">
            <v>4103008</v>
          </cell>
          <cell r="F37">
            <v>4103008</v>
          </cell>
          <cell r="G37">
            <v>11</v>
          </cell>
        </row>
        <row r="38">
          <cell r="B38">
            <v>410302</v>
          </cell>
          <cell r="C38" t="str">
            <v>BOA ESPERANCA DO IGUACU</v>
          </cell>
          <cell r="D38" t="str">
            <v>Boa Esperança Do Iguaçu</v>
          </cell>
          <cell r="E38">
            <v>4103024</v>
          </cell>
          <cell r="F38">
            <v>4103024</v>
          </cell>
          <cell r="G38">
            <v>8</v>
          </cell>
        </row>
        <row r="39">
          <cell r="B39">
            <v>410304</v>
          </cell>
          <cell r="C39" t="str">
            <v>BOA VENTURA DE SAO ROQUE</v>
          </cell>
          <cell r="D39" t="str">
            <v>Boa Ventura De São Roque</v>
          </cell>
          <cell r="E39">
            <v>4103040</v>
          </cell>
          <cell r="F39">
            <v>4103040</v>
          </cell>
          <cell r="G39">
            <v>5</v>
          </cell>
        </row>
        <row r="40">
          <cell r="B40">
            <v>410305</v>
          </cell>
          <cell r="C40" t="str">
            <v>BOA VISTA DA APARECIDA</v>
          </cell>
          <cell r="D40" t="str">
            <v>Boa Vista Da Aparecida</v>
          </cell>
          <cell r="E40">
            <v>4103057</v>
          </cell>
          <cell r="F40">
            <v>4103057</v>
          </cell>
          <cell r="G40">
            <v>10</v>
          </cell>
        </row>
        <row r="41">
          <cell r="B41">
            <v>410310</v>
          </cell>
          <cell r="C41" t="str">
            <v>BOCAIUVA DO SUL</v>
          </cell>
          <cell r="D41" t="str">
            <v>Bocaiúva Do Sul</v>
          </cell>
          <cell r="E41">
            <v>4103107</v>
          </cell>
          <cell r="F41">
            <v>4103107</v>
          </cell>
          <cell r="G41">
            <v>2</v>
          </cell>
        </row>
        <row r="42">
          <cell r="B42">
            <v>410315</v>
          </cell>
          <cell r="C42" t="str">
            <v>BOM JESUS DO SUL</v>
          </cell>
          <cell r="D42" t="str">
            <v>Bom Jesus Do Sul</v>
          </cell>
          <cell r="E42">
            <v>4103156</v>
          </cell>
          <cell r="F42">
            <v>4103156</v>
          </cell>
          <cell r="G42">
            <v>8</v>
          </cell>
        </row>
        <row r="43">
          <cell r="B43">
            <v>410320</v>
          </cell>
          <cell r="C43" t="str">
            <v>BOM SUCESSO</v>
          </cell>
          <cell r="D43" t="str">
            <v>Bom Sucesso</v>
          </cell>
          <cell r="E43">
            <v>4103206</v>
          </cell>
          <cell r="F43">
            <v>4103206</v>
          </cell>
          <cell r="G43">
            <v>16</v>
          </cell>
        </row>
        <row r="44">
          <cell r="B44">
            <v>410322</v>
          </cell>
          <cell r="C44" t="str">
            <v>BOM SUCESSO DO SUL</v>
          </cell>
          <cell r="D44" t="str">
            <v>Bom Sucesso Do Sul</v>
          </cell>
          <cell r="E44">
            <v>4103222</v>
          </cell>
          <cell r="F44">
            <v>4103222</v>
          </cell>
          <cell r="G44">
            <v>7</v>
          </cell>
        </row>
        <row r="45">
          <cell r="B45">
            <v>410330</v>
          </cell>
          <cell r="C45" t="str">
            <v>BORRAZOPOLIS</v>
          </cell>
          <cell r="D45" t="str">
            <v>Borrazópolis</v>
          </cell>
          <cell r="E45">
            <v>4103305</v>
          </cell>
          <cell r="F45">
            <v>4103305</v>
          </cell>
          <cell r="G45">
            <v>16</v>
          </cell>
        </row>
        <row r="46">
          <cell r="B46">
            <v>410335</v>
          </cell>
          <cell r="C46" t="str">
            <v>BRAGANEY</v>
          </cell>
          <cell r="D46" t="str">
            <v>Braganey</v>
          </cell>
          <cell r="E46">
            <v>4103354</v>
          </cell>
          <cell r="F46">
            <v>4103354</v>
          </cell>
          <cell r="G46">
            <v>10</v>
          </cell>
        </row>
        <row r="47">
          <cell r="B47">
            <v>410337</v>
          </cell>
          <cell r="C47" t="str">
            <v>BRASILANDIA DO SUL</v>
          </cell>
          <cell r="D47" t="str">
            <v>Brasilândia Do Sul</v>
          </cell>
          <cell r="E47">
            <v>4103370</v>
          </cell>
          <cell r="F47">
            <v>4103370</v>
          </cell>
          <cell r="G47">
            <v>12</v>
          </cell>
        </row>
        <row r="48">
          <cell r="B48">
            <v>410340</v>
          </cell>
          <cell r="C48" t="str">
            <v>CAFEARA</v>
          </cell>
          <cell r="D48" t="str">
            <v>Cafeara</v>
          </cell>
          <cell r="E48">
            <v>4103404</v>
          </cell>
          <cell r="F48">
            <v>4103404</v>
          </cell>
          <cell r="G48">
            <v>17</v>
          </cell>
        </row>
        <row r="49">
          <cell r="B49">
            <v>410345</v>
          </cell>
          <cell r="C49" t="str">
            <v>CAFELANDIA</v>
          </cell>
          <cell r="D49" t="str">
            <v>Cafelândia</v>
          </cell>
          <cell r="E49">
            <v>4103453</v>
          </cell>
          <cell r="F49">
            <v>4103453</v>
          </cell>
          <cell r="G49">
            <v>10</v>
          </cell>
        </row>
        <row r="50">
          <cell r="B50">
            <v>410347</v>
          </cell>
          <cell r="C50" t="str">
            <v>CAFEZAL DO SUL</v>
          </cell>
          <cell r="D50" t="str">
            <v>Cafezal Do Sul</v>
          </cell>
          <cell r="E50">
            <v>4103479</v>
          </cell>
          <cell r="F50">
            <v>4103479</v>
          </cell>
          <cell r="G50">
            <v>12</v>
          </cell>
        </row>
        <row r="51">
          <cell r="B51">
            <v>410350</v>
          </cell>
          <cell r="C51" t="str">
            <v>CALIFORNIA</v>
          </cell>
          <cell r="D51" t="str">
            <v>Califórnia</v>
          </cell>
          <cell r="E51">
            <v>4103503</v>
          </cell>
          <cell r="F51">
            <v>4103503</v>
          </cell>
          <cell r="G51">
            <v>16</v>
          </cell>
        </row>
        <row r="52">
          <cell r="B52">
            <v>410360</v>
          </cell>
          <cell r="C52" t="str">
            <v>CAMBARA</v>
          </cell>
          <cell r="D52" t="str">
            <v>Cambará</v>
          </cell>
          <cell r="E52">
            <v>4103602</v>
          </cell>
          <cell r="F52">
            <v>4103602</v>
          </cell>
          <cell r="G52">
            <v>19</v>
          </cell>
        </row>
        <row r="53">
          <cell r="B53">
            <v>410370</v>
          </cell>
          <cell r="C53" t="str">
            <v>CAMBE</v>
          </cell>
          <cell r="D53" t="str">
            <v>Cambé</v>
          </cell>
          <cell r="E53">
            <v>4103701</v>
          </cell>
          <cell r="F53">
            <v>4103701</v>
          </cell>
          <cell r="G53">
            <v>17</v>
          </cell>
        </row>
        <row r="54">
          <cell r="B54">
            <v>410380</v>
          </cell>
          <cell r="C54" t="str">
            <v>CAMBIRA</v>
          </cell>
          <cell r="D54" t="str">
            <v>Cambira</v>
          </cell>
          <cell r="E54">
            <v>4103800</v>
          </cell>
          <cell r="F54">
            <v>4103800</v>
          </cell>
          <cell r="G54">
            <v>16</v>
          </cell>
        </row>
        <row r="55">
          <cell r="B55">
            <v>410390</v>
          </cell>
          <cell r="C55" t="str">
            <v>CAMPINA DA LAGOA</v>
          </cell>
          <cell r="D55" t="str">
            <v>Campina Da Lagoa</v>
          </cell>
          <cell r="E55">
            <v>4103909</v>
          </cell>
          <cell r="F55">
            <v>4103909</v>
          </cell>
          <cell r="G55">
            <v>11</v>
          </cell>
        </row>
        <row r="56">
          <cell r="B56">
            <v>410395</v>
          </cell>
          <cell r="C56" t="str">
            <v>CAMPINA DO SIMAO</v>
          </cell>
          <cell r="D56" t="str">
            <v>Campina Do Simão</v>
          </cell>
          <cell r="E56">
            <v>4103958</v>
          </cell>
          <cell r="F56">
            <v>4103958</v>
          </cell>
          <cell r="G56">
            <v>5</v>
          </cell>
        </row>
        <row r="57">
          <cell r="B57">
            <v>410400</v>
          </cell>
          <cell r="C57" t="str">
            <v>CAMPINA GRANDE DO SUL</v>
          </cell>
          <cell r="D57" t="str">
            <v>Campina Grande Do Sul</v>
          </cell>
          <cell r="E57">
            <v>4104006</v>
          </cell>
          <cell r="F57">
            <v>4104006</v>
          </cell>
          <cell r="G57">
            <v>2</v>
          </cell>
        </row>
        <row r="58">
          <cell r="B58">
            <v>410405</v>
          </cell>
          <cell r="C58" t="str">
            <v>CAMPO BONITO</v>
          </cell>
          <cell r="D58" t="str">
            <v>Campo Bonito</v>
          </cell>
          <cell r="E58">
            <v>4104055</v>
          </cell>
          <cell r="F58">
            <v>4104055</v>
          </cell>
          <cell r="G58">
            <v>10</v>
          </cell>
        </row>
        <row r="59">
          <cell r="B59">
            <v>410410</v>
          </cell>
          <cell r="C59" t="str">
            <v>CAMPO DO TENENTE</v>
          </cell>
          <cell r="D59" t="str">
            <v>Campo Do Tenente</v>
          </cell>
          <cell r="E59">
            <v>4104105</v>
          </cell>
          <cell r="F59">
            <v>4104105</v>
          </cell>
          <cell r="G59">
            <v>2</v>
          </cell>
        </row>
        <row r="60">
          <cell r="B60">
            <v>410420</v>
          </cell>
          <cell r="C60" t="str">
            <v>CAMPO LARGO</v>
          </cell>
          <cell r="D60" t="str">
            <v>Campo Largo</v>
          </cell>
          <cell r="E60">
            <v>4104204</v>
          </cell>
          <cell r="F60">
            <v>4104204</v>
          </cell>
          <cell r="G60">
            <v>2</v>
          </cell>
        </row>
        <row r="61">
          <cell r="B61">
            <v>410425</v>
          </cell>
          <cell r="C61" t="str">
            <v>CAMPO MAGRO</v>
          </cell>
          <cell r="D61" t="str">
            <v>Campo Magro</v>
          </cell>
          <cell r="E61">
            <v>4104253</v>
          </cell>
          <cell r="F61">
            <v>4104253</v>
          </cell>
          <cell r="G61">
            <v>2</v>
          </cell>
        </row>
        <row r="62">
          <cell r="B62">
            <v>410430</v>
          </cell>
          <cell r="C62" t="str">
            <v>CAMPO MOURAO</v>
          </cell>
          <cell r="D62" t="str">
            <v>Campo Mourão</v>
          </cell>
          <cell r="E62">
            <v>4104303</v>
          </cell>
          <cell r="F62">
            <v>4104303</v>
          </cell>
          <cell r="G62">
            <v>11</v>
          </cell>
        </row>
        <row r="63">
          <cell r="B63">
            <v>410440</v>
          </cell>
          <cell r="C63" t="str">
            <v>CANDIDO DE ABREU</v>
          </cell>
          <cell r="D63" t="str">
            <v>Cândido De Abreu</v>
          </cell>
          <cell r="E63">
            <v>4104402</v>
          </cell>
          <cell r="F63">
            <v>4104402</v>
          </cell>
          <cell r="G63">
            <v>22</v>
          </cell>
        </row>
        <row r="64">
          <cell r="B64">
            <v>410442</v>
          </cell>
          <cell r="C64" t="str">
            <v>CANDOI</v>
          </cell>
          <cell r="D64" t="str">
            <v>Candói</v>
          </cell>
          <cell r="E64">
            <v>4104428</v>
          </cell>
          <cell r="F64">
            <v>4104428</v>
          </cell>
          <cell r="G64">
            <v>5</v>
          </cell>
        </row>
        <row r="65">
          <cell r="B65">
            <v>410445</v>
          </cell>
          <cell r="C65" t="str">
            <v>CANTAGALO</v>
          </cell>
          <cell r="D65" t="str">
            <v>Cantagalo</v>
          </cell>
          <cell r="E65">
            <v>4104451</v>
          </cell>
          <cell r="F65">
            <v>4104451</v>
          </cell>
          <cell r="G65">
            <v>5</v>
          </cell>
        </row>
        <row r="66">
          <cell r="B66">
            <v>410450</v>
          </cell>
          <cell r="C66" t="str">
            <v>CAPANEMA</v>
          </cell>
          <cell r="D66" t="str">
            <v>Capanema</v>
          </cell>
          <cell r="E66">
            <v>4104501</v>
          </cell>
          <cell r="F66">
            <v>4104501</v>
          </cell>
          <cell r="G66">
            <v>8</v>
          </cell>
        </row>
        <row r="67">
          <cell r="B67">
            <v>410460</v>
          </cell>
          <cell r="C67" t="str">
            <v>CAPITAO LEONIDAS MARQUES</v>
          </cell>
          <cell r="D67" t="str">
            <v>Capitão Leônidas Marques</v>
          </cell>
          <cell r="E67">
            <v>4104600</v>
          </cell>
          <cell r="F67">
            <v>4104600</v>
          </cell>
          <cell r="G67">
            <v>10</v>
          </cell>
        </row>
        <row r="68">
          <cell r="B68">
            <v>410465</v>
          </cell>
          <cell r="C68" t="str">
            <v>CARAMBEI</v>
          </cell>
          <cell r="D68" t="str">
            <v>Carambeí</v>
          </cell>
          <cell r="E68">
            <v>4104659</v>
          </cell>
          <cell r="F68">
            <v>4104659</v>
          </cell>
          <cell r="G68">
            <v>3</v>
          </cell>
        </row>
        <row r="69">
          <cell r="B69">
            <v>410470</v>
          </cell>
          <cell r="C69" t="str">
            <v>CARLOPOLIS</v>
          </cell>
          <cell r="D69" t="str">
            <v>Carlópolis</v>
          </cell>
          <cell r="E69">
            <v>4104709</v>
          </cell>
          <cell r="F69">
            <v>4104709</v>
          </cell>
          <cell r="G69">
            <v>19</v>
          </cell>
        </row>
        <row r="70">
          <cell r="B70">
            <v>410480</v>
          </cell>
          <cell r="C70" t="str">
            <v>CASCAVEL</v>
          </cell>
          <cell r="D70" t="str">
            <v>Cascavel</v>
          </cell>
          <cell r="E70">
            <v>4104808</v>
          </cell>
          <cell r="F70">
            <v>4104808</v>
          </cell>
          <cell r="G70">
            <v>10</v>
          </cell>
        </row>
        <row r="71">
          <cell r="B71">
            <v>410490</v>
          </cell>
          <cell r="C71" t="str">
            <v>CASTRO</v>
          </cell>
          <cell r="D71" t="str">
            <v>Castro</v>
          </cell>
          <cell r="E71">
            <v>4104907</v>
          </cell>
          <cell r="F71">
            <v>4104907</v>
          </cell>
          <cell r="G71">
            <v>3</v>
          </cell>
        </row>
        <row r="72">
          <cell r="B72">
            <v>410500</v>
          </cell>
          <cell r="C72" t="str">
            <v>CATANDUVAS</v>
          </cell>
          <cell r="D72" t="str">
            <v>Catanduvas</v>
          </cell>
          <cell r="E72">
            <v>4105003</v>
          </cell>
          <cell r="F72">
            <v>4105003</v>
          </cell>
          <cell r="G72">
            <v>10</v>
          </cell>
        </row>
        <row r="73">
          <cell r="B73">
            <v>410510</v>
          </cell>
          <cell r="C73" t="str">
            <v>CENTENARIO DO SUL</v>
          </cell>
          <cell r="D73" t="str">
            <v>Centenário Do Sul</v>
          </cell>
          <cell r="E73">
            <v>4105102</v>
          </cell>
          <cell r="F73">
            <v>4105102</v>
          </cell>
          <cell r="G73">
            <v>17</v>
          </cell>
        </row>
        <row r="74">
          <cell r="B74">
            <v>410520</v>
          </cell>
          <cell r="C74" t="str">
            <v>CERRO AZUL</v>
          </cell>
          <cell r="D74" t="str">
            <v>Cerro Azul</v>
          </cell>
          <cell r="E74">
            <v>4105201</v>
          </cell>
          <cell r="F74">
            <v>4105201</v>
          </cell>
          <cell r="G74">
            <v>2</v>
          </cell>
        </row>
        <row r="75">
          <cell r="B75">
            <v>410530</v>
          </cell>
          <cell r="C75" t="str">
            <v>CEU AZUL</v>
          </cell>
          <cell r="D75" t="str">
            <v>Céu Azul</v>
          </cell>
          <cell r="E75">
            <v>4105300</v>
          </cell>
          <cell r="F75">
            <v>4105300</v>
          </cell>
          <cell r="G75">
            <v>10</v>
          </cell>
        </row>
        <row r="76">
          <cell r="B76">
            <v>410540</v>
          </cell>
          <cell r="C76" t="str">
            <v>CHOPINZINHO</v>
          </cell>
          <cell r="D76" t="str">
            <v>Chopinzinho</v>
          </cell>
          <cell r="E76">
            <v>4105409</v>
          </cell>
          <cell r="F76">
            <v>4105409</v>
          </cell>
          <cell r="G76">
            <v>7</v>
          </cell>
        </row>
        <row r="77">
          <cell r="B77">
            <v>410550</v>
          </cell>
          <cell r="C77" t="str">
            <v>CIANORTE</v>
          </cell>
          <cell r="D77" t="str">
            <v>Cianorte</v>
          </cell>
          <cell r="E77">
            <v>4105508</v>
          </cell>
          <cell r="F77">
            <v>4105508</v>
          </cell>
          <cell r="G77">
            <v>13</v>
          </cell>
        </row>
        <row r="78">
          <cell r="B78">
            <v>410560</v>
          </cell>
          <cell r="C78" t="str">
            <v>CIDADE GAUCHA</v>
          </cell>
          <cell r="D78" t="str">
            <v>Cidade Gaúcha</v>
          </cell>
          <cell r="E78">
            <v>4105607</v>
          </cell>
          <cell r="F78">
            <v>4105607</v>
          </cell>
          <cell r="G78">
            <v>13</v>
          </cell>
        </row>
        <row r="79">
          <cell r="B79">
            <v>410570</v>
          </cell>
          <cell r="C79" t="str">
            <v>CLEVELANDIA</v>
          </cell>
          <cell r="D79" t="str">
            <v>Clevelândia</v>
          </cell>
          <cell r="E79">
            <v>4105706</v>
          </cell>
          <cell r="F79">
            <v>4105706</v>
          </cell>
          <cell r="G79">
            <v>7</v>
          </cell>
        </row>
        <row r="80">
          <cell r="B80">
            <v>410580</v>
          </cell>
          <cell r="C80" t="str">
            <v>COLOMBO</v>
          </cell>
          <cell r="D80" t="str">
            <v>Colombo</v>
          </cell>
          <cell r="E80">
            <v>4105805</v>
          </cell>
          <cell r="F80">
            <v>4105805</v>
          </cell>
          <cell r="G80">
            <v>2</v>
          </cell>
        </row>
        <row r="81">
          <cell r="B81">
            <v>410590</v>
          </cell>
          <cell r="C81" t="str">
            <v>COLORADO</v>
          </cell>
          <cell r="D81" t="str">
            <v>Colorado</v>
          </cell>
          <cell r="E81">
            <v>4105904</v>
          </cell>
          <cell r="F81">
            <v>4105904</v>
          </cell>
          <cell r="G81">
            <v>15</v>
          </cell>
        </row>
        <row r="82">
          <cell r="B82">
            <v>410600</v>
          </cell>
          <cell r="C82" t="str">
            <v>CONGONHINHAS</v>
          </cell>
          <cell r="D82" t="str">
            <v>Congonhinhas</v>
          </cell>
          <cell r="E82">
            <v>4106001</v>
          </cell>
          <cell r="F82">
            <v>4106001</v>
          </cell>
          <cell r="G82">
            <v>18</v>
          </cell>
        </row>
        <row r="83">
          <cell r="B83">
            <v>410610</v>
          </cell>
          <cell r="C83" t="str">
            <v>CONSELHEIRO MAIRINCK</v>
          </cell>
          <cell r="D83" t="str">
            <v>Conselheiro Mairinck</v>
          </cell>
          <cell r="E83">
            <v>4106100</v>
          </cell>
          <cell r="F83">
            <v>4106100</v>
          </cell>
          <cell r="G83">
            <v>19</v>
          </cell>
        </row>
        <row r="84">
          <cell r="B84">
            <v>410620</v>
          </cell>
          <cell r="C84" t="str">
            <v>CONTENDA</v>
          </cell>
          <cell r="D84" t="str">
            <v>Contenda</v>
          </cell>
          <cell r="E84">
            <v>4106209</v>
          </cell>
          <cell r="F84">
            <v>4106209</v>
          </cell>
          <cell r="G84">
            <v>2</v>
          </cell>
        </row>
        <row r="85">
          <cell r="B85">
            <v>410630</v>
          </cell>
          <cell r="C85" t="str">
            <v>CORBELIA</v>
          </cell>
          <cell r="D85" t="str">
            <v>Corbélia</v>
          </cell>
          <cell r="E85">
            <v>4106308</v>
          </cell>
          <cell r="F85">
            <v>4106308</v>
          </cell>
          <cell r="G85">
            <v>10</v>
          </cell>
        </row>
        <row r="86">
          <cell r="B86">
            <v>410640</v>
          </cell>
          <cell r="C86" t="str">
            <v>CORNELIO PROCOPIO</v>
          </cell>
          <cell r="D86" t="str">
            <v>Cornélio Procópio</v>
          </cell>
          <cell r="E86">
            <v>4106407</v>
          </cell>
          <cell r="F86">
            <v>4106407</v>
          </cell>
          <cell r="G86">
            <v>18</v>
          </cell>
        </row>
        <row r="87">
          <cell r="B87">
            <v>410645</v>
          </cell>
          <cell r="C87" t="str">
            <v>CORONEL DOMINGOS SOARES</v>
          </cell>
          <cell r="D87" t="str">
            <v>Coronel Domingos Soares</v>
          </cell>
          <cell r="E87">
            <v>4106456</v>
          </cell>
          <cell r="F87">
            <v>4106456</v>
          </cell>
          <cell r="G87">
            <v>7</v>
          </cell>
        </row>
        <row r="88">
          <cell r="B88">
            <v>410650</v>
          </cell>
          <cell r="C88" t="str">
            <v>CORONEL VIVIDA</v>
          </cell>
          <cell r="D88" t="str">
            <v>Coronel Vivida</v>
          </cell>
          <cell r="E88">
            <v>4106506</v>
          </cell>
          <cell r="F88">
            <v>4106506</v>
          </cell>
          <cell r="G88">
            <v>7</v>
          </cell>
        </row>
        <row r="89">
          <cell r="B89">
            <v>410655</v>
          </cell>
          <cell r="C89" t="str">
            <v>CORUMBATAI DO SUL</v>
          </cell>
          <cell r="D89" t="str">
            <v>Corumbataí do Sul</v>
          </cell>
          <cell r="E89">
            <v>4106555</v>
          </cell>
          <cell r="F89">
            <v>4106555</v>
          </cell>
          <cell r="G89">
            <v>11</v>
          </cell>
        </row>
        <row r="90">
          <cell r="B90">
            <v>410657</v>
          </cell>
          <cell r="C90" t="str">
            <v>CRUZEIRO DO IGUACU</v>
          </cell>
          <cell r="D90" t="str">
            <v>Cruzeiro do Iguaçu</v>
          </cell>
          <cell r="E90">
            <v>4106571</v>
          </cell>
          <cell r="F90">
            <v>4106571</v>
          </cell>
          <cell r="G90">
            <v>8</v>
          </cell>
        </row>
        <row r="91">
          <cell r="B91">
            <v>410660</v>
          </cell>
          <cell r="C91" t="str">
            <v>CRUZEIRO DO OESTE</v>
          </cell>
          <cell r="D91" t="str">
            <v>Cruzeiro Do Oeste</v>
          </cell>
          <cell r="E91">
            <v>4106605</v>
          </cell>
          <cell r="F91">
            <v>4106605</v>
          </cell>
          <cell r="G91">
            <v>12</v>
          </cell>
        </row>
        <row r="92">
          <cell r="B92">
            <v>410670</v>
          </cell>
          <cell r="C92" t="str">
            <v>CRUZEIRO DO SUL</v>
          </cell>
          <cell r="D92" t="str">
            <v>Cruzeiro Do Sul</v>
          </cell>
          <cell r="E92">
            <v>4106704</v>
          </cell>
          <cell r="F92">
            <v>4106704</v>
          </cell>
          <cell r="G92">
            <v>14</v>
          </cell>
        </row>
        <row r="93">
          <cell r="B93">
            <v>410680</v>
          </cell>
          <cell r="C93" t="str">
            <v>CRUZ MACHADO</v>
          </cell>
          <cell r="D93" t="str">
            <v>Cruz Machado</v>
          </cell>
          <cell r="E93">
            <v>4106803</v>
          </cell>
          <cell r="F93">
            <v>4106803</v>
          </cell>
          <cell r="G93">
            <v>6</v>
          </cell>
        </row>
        <row r="94">
          <cell r="B94">
            <v>410685</v>
          </cell>
          <cell r="C94" t="str">
            <v>CRUZMALTINA</v>
          </cell>
          <cell r="D94" t="str">
            <v>Cruzmaltina</v>
          </cell>
          <cell r="E94">
            <v>4106852</v>
          </cell>
          <cell r="F94">
            <v>4106852</v>
          </cell>
          <cell r="G94">
            <v>22</v>
          </cell>
        </row>
        <row r="95">
          <cell r="B95">
            <v>410690</v>
          </cell>
          <cell r="C95" t="str">
            <v>CURITIBA</v>
          </cell>
          <cell r="D95" t="str">
            <v>Curitiba</v>
          </cell>
          <cell r="E95">
            <v>4106902</v>
          </cell>
          <cell r="F95">
            <v>4106902</v>
          </cell>
          <cell r="G95">
            <v>2</v>
          </cell>
        </row>
        <row r="96">
          <cell r="B96">
            <v>410700</v>
          </cell>
          <cell r="C96" t="str">
            <v>CURIUVA</v>
          </cell>
          <cell r="D96" t="str">
            <v>Curiúva</v>
          </cell>
          <cell r="E96">
            <v>4107009</v>
          </cell>
          <cell r="F96">
            <v>4107009</v>
          </cell>
          <cell r="G96">
            <v>21</v>
          </cell>
        </row>
        <row r="97">
          <cell r="B97">
            <v>410710</v>
          </cell>
          <cell r="C97" t="str">
            <v>DIAMANTE DO NORTE</v>
          </cell>
          <cell r="D97" t="str">
            <v>Diamante Do Norte</v>
          </cell>
          <cell r="E97">
            <v>4107108</v>
          </cell>
          <cell r="F97">
            <v>4107108</v>
          </cell>
          <cell r="G97">
            <v>14</v>
          </cell>
        </row>
        <row r="98">
          <cell r="B98">
            <v>410712</v>
          </cell>
          <cell r="C98" t="str">
            <v>DIAMANTE DO SUL</v>
          </cell>
          <cell r="D98" t="str">
            <v>Diamante Do Sul</v>
          </cell>
          <cell r="E98">
            <v>4107124</v>
          </cell>
          <cell r="F98">
            <v>4107124</v>
          </cell>
          <cell r="G98">
            <v>10</v>
          </cell>
        </row>
        <row r="99">
          <cell r="B99">
            <v>410715</v>
          </cell>
          <cell r="C99" t="str">
            <v>DIAMANTE D'OESTE</v>
          </cell>
          <cell r="D99" t="str">
            <v>Diamante D'oeste</v>
          </cell>
          <cell r="E99">
            <v>4107157</v>
          </cell>
          <cell r="F99">
            <v>4107157</v>
          </cell>
          <cell r="G99">
            <v>20</v>
          </cell>
        </row>
        <row r="100">
          <cell r="B100">
            <v>410720</v>
          </cell>
          <cell r="C100" t="str">
            <v>DOIS VIZINHOS</v>
          </cell>
          <cell r="D100" t="str">
            <v>Dois Vizinhos</v>
          </cell>
          <cell r="E100">
            <v>4107207</v>
          </cell>
          <cell r="F100">
            <v>4107207</v>
          </cell>
          <cell r="G100">
            <v>8</v>
          </cell>
        </row>
        <row r="101">
          <cell r="B101">
            <v>410725</v>
          </cell>
          <cell r="C101" t="str">
            <v>DOURADINA</v>
          </cell>
          <cell r="D101" t="str">
            <v>Douradina</v>
          </cell>
          <cell r="E101">
            <v>4107256</v>
          </cell>
          <cell r="F101">
            <v>4107256</v>
          </cell>
          <cell r="G101">
            <v>12</v>
          </cell>
        </row>
        <row r="102">
          <cell r="B102">
            <v>410730</v>
          </cell>
          <cell r="C102" t="str">
            <v>DOUTOR CAMARGO</v>
          </cell>
          <cell r="D102" t="str">
            <v>Doutor Camargo</v>
          </cell>
          <cell r="E102">
            <v>4107306</v>
          </cell>
          <cell r="F102">
            <v>4107306</v>
          </cell>
          <cell r="G102">
            <v>15</v>
          </cell>
        </row>
        <row r="103">
          <cell r="B103">
            <v>410740</v>
          </cell>
          <cell r="C103" t="str">
            <v>ENEAS MARQUES</v>
          </cell>
          <cell r="D103" t="str">
            <v>Enéas Marques</v>
          </cell>
          <cell r="E103">
            <v>4107405</v>
          </cell>
          <cell r="F103">
            <v>4107405</v>
          </cell>
          <cell r="G103">
            <v>8</v>
          </cell>
        </row>
        <row r="104">
          <cell r="B104">
            <v>410750</v>
          </cell>
          <cell r="C104" t="str">
            <v>ENGENHEIRO BELTRAO</v>
          </cell>
          <cell r="D104" t="str">
            <v>Engenheiro Beltrão</v>
          </cell>
          <cell r="E104">
            <v>4107504</v>
          </cell>
          <cell r="F104">
            <v>4107504</v>
          </cell>
          <cell r="G104">
            <v>11</v>
          </cell>
        </row>
        <row r="105">
          <cell r="B105">
            <v>410752</v>
          </cell>
          <cell r="C105" t="str">
            <v>ESPERANCA NOVA</v>
          </cell>
          <cell r="D105" t="str">
            <v>Esperança Nova</v>
          </cell>
          <cell r="E105">
            <v>4107520</v>
          </cell>
          <cell r="F105">
            <v>4107520</v>
          </cell>
          <cell r="G105">
            <v>12</v>
          </cell>
        </row>
        <row r="106">
          <cell r="B106">
            <v>410753</v>
          </cell>
          <cell r="C106" t="str">
            <v>ENTRE RIOS DO OESTE</v>
          </cell>
          <cell r="D106" t="str">
            <v>Entre Rios Do Oeste</v>
          </cell>
          <cell r="E106">
            <v>4107538</v>
          </cell>
          <cell r="F106">
            <v>4107538</v>
          </cell>
          <cell r="G106">
            <v>20</v>
          </cell>
        </row>
        <row r="107">
          <cell r="B107">
            <v>410754</v>
          </cell>
          <cell r="C107" t="str">
            <v>ESPIGAO ALTO DO IGUACU</v>
          </cell>
          <cell r="D107" t="str">
            <v>Espigão Alto do Iguaçu</v>
          </cell>
          <cell r="E107">
            <v>4107546</v>
          </cell>
          <cell r="F107">
            <v>4107546</v>
          </cell>
          <cell r="G107">
            <v>10</v>
          </cell>
        </row>
        <row r="108">
          <cell r="B108">
            <v>410755</v>
          </cell>
          <cell r="C108" t="str">
            <v>FAROL</v>
          </cell>
          <cell r="D108" t="str">
            <v>Farol</v>
          </cell>
          <cell r="E108">
            <v>4107553</v>
          </cell>
          <cell r="F108">
            <v>4107553</v>
          </cell>
          <cell r="G108">
            <v>11</v>
          </cell>
        </row>
        <row r="109">
          <cell r="B109">
            <v>410760</v>
          </cell>
          <cell r="C109" t="str">
            <v>FAXINAL</v>
          </cell>
          <cell r="D109" t="str">
            <v>Faxinal</v>
          </cell>
          <cell r="E109">
            <v>4107603</v>
          </cell>
          <cell r="F109">
            <v>4107603</v>
          </cell>
          <cell r="G109">
            <v>16</v>
          </cell>
        </row>
        <row r="110">
          <cell r="B110">
            <v>410765</v>
          </cell>
          <cell r="C110" t="str">
            <v>FAZENDA RIO GRANDE</v>
          </cell>
          <cell r="D110" t="str">
            <v>Fazenda Rio Grande</v>
          </cell>
          <cell r="E110">
            <v>4107652</v>
          </cell>
          <cell r="F110">
            <v>4107652</v>
          </cell>
          <cell r="G110">
            <v>2</v>
          </cell>
        </row>
        <row r="111">
          <cell r="B111">
            <v>410770</v>
          </cell>
          <cell r="C111" t="str">
            <v>FENIX</v>
          </cell>
          <cell r="D111" t="str">
            <v>Fênix</v>
          </cell>
          <cell r="E111">
            <v>4107702</v>
          </cell>
          <cell r="F111">
            <v>4107702</v>
          </cell>
          <cell r="G111">
            <v>11</v>
          </cell>
        </row>
        <row r="112">
          <cell r="B112">
            <v>410773</v>
          </cell>
          <cell r="C112" t="str">
            <v>FERNANDES PINHEIRO</v>
          </cell>
          <cell r="D112" t="str">
            <v>Fernandes Pinheiro</v>
          </cell>
          <cell r="E112">
            <v>4107736</v>
          </cell>
          <cell r="F112">
            <v>4107736</v>
          </cell>
          <cell r="G112">
            <v>4</v>
          </cell>
        </row>
        <row r="113">
          <cell r="B113">
            <v>410775</v>
          </cell>
          <cell r="C113" t="str">
            <v>FIGUEIRA</v>
          </cell>
          <cell r="D113" t="str">
            <v>Figueira</v>
          </cell>
          <cell r="E113">
            <v>4107751</v>
          </cell>
          <cell r="F113">
            <v>4107751</v>
          </cell>
          <cell r="G113">
            <v>19</v>
          </cell>
        </row>
        <row r="114">
          <cell r="B114">
            <v>410780</v>
          </cell>
          <cell r="C114" t="str">
            <v>FLORAI</v>
          </cell>
          <cell r="D114" t="str">
            <v>Floraí</v>
          </cell>
          <cell r="E114">
            <v>4107801</v>
          </cell>
          <cell r="F114">
            <v>4107801</v>
          </cell>
          <cell r="G114">
            <v>15</v>
          </cell>
        </row>
        <row r="115">
          <cell r="B115">
            <v>410785</v>
          </cell>
          <cell r="C115" t="str">
            <v>FLOR DA SERRA DO SUL</v>
          </cell>
          <cell r="D115" t="str">
            <v>Flor Da Serra Do Sul</v>
          </cell>
          <cell r="E115">
            <v>4107850</v>
          </cell>
          <cell r="F115">
            <v>4107850</v>
          </cell>
          <cell r="G115">
            <v>8</v>
          </cell>
        </row>
        <row r="116">
          <cell r="B116">
            <v>410790</v>
          </cell>
          <cell r="C116" t="str">
            <v>FLORESTA</v>
          </cell>
          <cell r="D116" t="str">
            <v>Floresta</v>
          </cell>
          <cell r="E116">
            <v>4107900</v>
          </cell>
          <cell r="F116">
            <v>4107900</v>
          </cell>
          <cell r="G116">
            <v>15</v>
          </cell>
        </row>
        <row r="117">
          <cell r="B117">
            <v>410800</v>
          </cell>
          <cell r="C117" t="str">
            <v>FLORESTOPOLIS</v>
          </cell>
          <cell r="D117" t="str">
            <v>Florestópolis</v>
          </cell>
          <cell r="E117">
            <v>4108007</v>
          </cell>
          <cell r="F117">
            <v>4108007</v>
          </cell>
          <cell r="G117">
            <v>17</v>
          </cell>
        </row>
        <row r="118">
          <cell r="B118">
            <v>410810</v>
          </cell>
          <cell r="C118" t="str">
            <v>FLORIDA</v>
          </cell>
          <cell r="D118" t="str">
            <v>Flórida</v>
          </cell>
          <cell r="E118">
            <v>4108106</v>
          </cell>
          <cell r="F118">
            <v>4108106</v>
          </cell>
          <cell r="G118">
            <v>15</v>
          </cell>
        </row>
        <row r="119">
          <cell r="B119">
            <v>410820</v>
          </cell>
          <cell r="C119" t="str">
            <v>FORMOSA DO OESTE</v>
          </cell>
          <cell r="D119" t="str">
            <v>Formosa Do Oeste</v>
          </cell>
          <cell r="E119">
            <v>4108205</v>
          </cell>
          <cell r="F119">
            <v>4108205</v>
          </cell>
          <cell r="G119">
            <v>10</v>
          </cell>
        </row>
        <row r="120">
          <cell r="B120">
            <v>410830</v>
          </cell>
          <cell r="C120" t="str">
            <v>FOZ DO IGUACU</v>
          </cell>
          <cell r="D120" t="str">
            <v>Foz do Iguaçu</v>
          </cell>
          <cell r="E120">
            <v>4108304</v>
          </cell>
          <cell r="F120">
            <v>4108304</v>
          </cell>
          <cell r="G120">
            <v>9</v>
          </cell>
        </row>
        <row r="121">
          <cell r="B121">
            <v>410832</v>
          </cell>
          <cell r="C121" t="str">
            <v>FRANCISCO ALVES</v>
          </cell>
          <cell r="D121" t="str">
            <v>Francisco Alves</v>
          </cell>
          <cell r="E121">
            <v>4108320</v>
          </cell>
          <cell r="F121">
            <v>4108320</v>
          </cell>
          <cell r="G121">
            <v>12</v>
          </cell>
        </row>
        <row r="122">
          <cell r="B122">
            <v>410840</v>
          </cell>
          <cell r="C122" t="str">
            <v>FRANCISCO BELTRAO</v>
          </cell>
          <cell r="D122" t="str">
            <v>Francisco Beltrão</v>
          </cell>
          <cell r="E122">
            <v>4108403</v>
          </cell>
          <cell r="F122">
            <v>4108403</v>
          </cell>
          <cell r="G122">
            <v>8</v>
          </cell>
        </row>
        <row r="123">
          <cell r="B123">
            <v>410845</v>
          </cell>
          <cell r="C123" t="str">
            <v>FOZ DO JORDAO</v>
          </cell>
          <cell r="D123" t="str">
            <v>Foz do Jordão</v>
          </cell>
          <cell r="E123">
            <v>4108452</v>
          </cell>
          <cell r="F123">
            <v>4108452</v>
          </cell>
          <cell r="G123">
            <v>5</v>
          </cell>
        </row>
        <row r="124">
          <cell r="B124">
            <v>410850</v>
          </cell>
          <cell r="C124" t="str">
            <v>GENERAL CARNEIRO</v>
          </cell>
          <cell r="D124" t="str">
            <v>General Carneiro</v>
          </cell>
          <cell r="E124">
            <v>4108502</v>
          </cell>
          <cell r="F124">
            <v>4108502</v>
          </cell>
          <cell r="G124">
            <v>6</v>
          </cell>
        </row>
        <row r="125">
          <cell r="B125">
            <v>410855</v>
          </cell>
          <cell r="C125" t="str">
            <v>GODOY MOREIRA</v>
          </cell>
          <cell r="D125" t="str">
            <v>Godoy Moreira</v>
          </cell>
          <cell r="E125">
            <v>4108551</v>
          </cell>
          <cell r="F125">
            <v>4108551</v>
          </cell>
          <cell r="G125">
            <v>22</v>
          </cell>
        </row>
        <row r="126">
          <cell r="B126">
            <v>410860</v>
          </cell>
          <cell r="C126" t="str">
            <v>GOIOERE</v>
          </cell>
          <cell r="D126" t="str">
            <v>Goioerê</v>
          </cell>
          <cell r="E126">
            <v>4108601</v>
          </cell>
          <cell r="F126">
            <v>4108601</v>
          </cell>
          <cell r="G126">
            <v>11</v>
          </cell>
        </row>
        <row r="127">
          <cell r="B127">
            <v>410865</v>
          </cell>
          <cell r="C127" t="str">
            <v>GOIOXIM</v>
          </cell>
          <cell r="D127" t="str">
            <v>Goioxim</v>
          </cell>
          <cell r="E127">
            <v>4108650</v>
          </cell>
          <cell r="F127">
            <v>4108650</v>
          </cell>
          <cell r="G127">
            <v>5</v>
          </cell>
        </row>
        <row r="128">
          <cell r="B128">
            <v>410870</v>
          </cell>
          <cell r="C128" t="str">
            <v>GRANDES RIOS</v>
          </cell>
          <cell r="D128" t="str">
            <v>Grandes Rios</v>
          </cell>
          <cell r="E128">
            <v>4108700</v>
          </cell>
          <cell r="F128">
            <v>4108700</v>
          </cell>
          <cell r="G128">
            <v>16</v>
          </cell>
        </row>
        <row r="129">
          <cell r="B129">
            <v>410880</v>
          </cell>
          <cell r="C129" t="str">
            <v>GUAIRA</v>
          </cell>
          <cell r="D129" t="str">
            <v>Guaíra</v>
          </cell>
          <cell r="E129">
            <v>4108809</v>
          </cell>
          <cell r="F129">
            <v>4108809</v>
          </cell>
          <cell r="G129">
            <v>20</v>
          </cell>
        </row>
        <row r="130">
          <cell r="B130">
            <v>410890</v>
          </cell>
          <cell r="C130" t="str">
            <v>GUAIRACA</v>
          </cell>
          <cell r="D130" t="str">
            <v>Guairaçá</v>
          </cell>
          <cell r="E130">
            <v>4108908</v>
          </cell>
          <cell r="F130">
            <v>4108908</v>
          </cell>
          <cell r="G130">
            <v>14</v>
          </cell>
        </row>
        <row r="131">
          <cell r="B131">
            <v>410895</v>
          </cell>
          <cell r="C131" t="str">
            <v>GUAMIRANGA</v>
          </cell>
          <cell r="D131" t="str">
            <v>Guamiranga</v>
          </cell>
          <cell r="E131">
            <v>4108957</v>
          </cell>
          <cell r="F131">
            <v>4108957</v>
          </cell>
          <cell r="G131">
            <v>4</v>
          </cell>
        </row>
        <row r="132">
          <cell r="B132">
            <v>410900</v>
          </cell>
          <cell r="C132" t="str">
            <v>GUAPIRAMA</v>
          </cell>
          <cell r="D132" t="str">
            <v>Guapirama</v>
          </cell>
          <cell r="E132">
            <v>4109005</v>
          </cell>
          <cell r="F132">
            <v>4109005</v>
          </cell>
          <cell r="G132">
            <v>19</v>
          </cell>
        </row>
        <row r="133">
          <cell r="B133">
            <v>410910</v>
          </cell>
          <cell r="C133" t="str">
            <v>GUAPOREMA</v>
          </cell>
          <cell r="D133" t="str">
            <v>Guaporema</v>
          </cell>
          <cell r="E133">
            <v>4109104</v>
          </cell>
          <cell r="F133">
            <v>4109104</v>
          </cell>
          <cell r="G133">
            <v>13</v>
          </cell>
        </row>
        <row r="134">
          <cell r="B134">
            <v>410920</v>
          </cell>
          <cell r="C134" t="str">
            <v>GUARACI</v>
          </cell>
          <cell r="D134" t="str">
            <v>Guaraci</v>
          </cell>
          <cell r="E134">
            <v>4109203</v>
          </cell>
          <cell r="F134">
            <v>4109203</v>
          </cell>
          <cell r="G134">
            <v>17</v>
          </cell>
        </row>
        <row r="135">
          <cell r="B135">
            <v>410930</v>
          </cell>
          <cell r="C135" t="str">
            <v>GUARANIACU</v>
          </cell>
          <cell r="D135" t="str">
            <v>Guaraniaçu</v>
          </cell>
          <cell r="E135">
            <v>4109302</v>
          </cell>
          <cell r="F135">
            <v>4109302</v>
          </cell>
          <cell r="G135">
            <v>10</v>
          </cell>
        </row>
        <row r="136">
          <cell r="B136">
            <v>410940</v>
          </cell>
          <cell r="C136" t="str">
            <v>GUARAPUAVA</v>
          </cell>
          <cell r="D136" t="str">
            <v>Guarapuava</v>
          </cell>
          <cell r="E136">
            <v>4109401</v>
          </cell>
          <cell r="F136">
            <v>4109401</v>
          </cell>
          <cell r="G136">
            <v>5</v>
          </cell>
        </row>
        <row r="137">
          <cell r="B137">
            <v>410950</v>
          </cell>
          <cell r="C137" t="str">
            <v>GUARAQUECABA</v>
          </cell>
          <cell r="D137" t="str">
            <v>Guaraqueçaba</v>
          </cell>
          <cell r="E137">
            <v>4109500</v>
          </cell>
          <cell r="F137">
            <v>4109500</v>
          </cell>
          <cell r="G137">
            <v>1</v>
          </cell>
        </row>
        <row r="138">
          <cell r="B138">
            <v>410960</v>
          </cell>
          <cell r="C138" t="str">
            <v>GUARATUBA</v>
          </cell>
          <cell r="D138" t="str">
            <v>Guaratuba</v>
          </cell>
          <cell r="E138">
            <v>4109609</v>
          </cell>
          <cell r="F138">
            <v>4109609</v>
          </cell>
          <cell r="G138">
            <v>1</v>
          </cell>
        </row>
        <row r="139">
          <cell r="B139">
            <v>410965</v>
          </cell>
          <cell r="C139" t="str">
            <v>HONORIO SERPA</v>
          </cell>
          <cell r="D139" t="str">
            <v>Honório Serpa</v>
          </cell>
          <cell r="E139">
            <v>4109658</v>
          </cell>
          <cell r="F139">
            <v>4109658</v>
          </cell>
          <cell r="G139">
            <v>7</v>
          </cell>
        </row>
        <row r="140">
          <cell r="B140">
            <v>410970</v>
          </cell>
          <cell r="C140" t="str">
            <v>IBAITI</v>
          </cell>
          <cell r="D140" t="str">
            <v>Ibaiti</v>
          </cell>
          <cell r="E140">
            <v>4109708</v>
          </cell>
          <cell r="F140">
            <v>4109708</v>
          </cell>
          <cell r="G140">
            <v>19</v>
          </cell>
        </row>
        <row r="141">
          <cell r="B141">
            <v>410975</v>
          </cell>
          <cell r="C141" t="str">
            <v>IBEMA</v>
          </cell>
          <cell r="D141" t="str">
            <v>Ibema</v>
          </cell>
          <cell r="E141">
            <v>4109757</v>
          </cell>
          <cell r="F141">
            <v>4109757</v>
          </cell>
          <cell r="G141">
            <v>10</v>
          </cell>
        </row>
        <row r="142">
          <cell r="B142">
            <v>410980</v>
          </cell>
          <cell r="C142" t="str">
            <v>IBIPORA</v>
          </cell>
          <cell r="D142" t="str">
            <v>Ibiporã</v>
          </cell>
          <cell r="E142">
            <v>4109807</v>
          </cell>
          <cell r="F142">
            <v>4109807</v>
          </cell>
          <cell r="G142">
            <v>17</v>
          </cell>
        </row>
        <row r="143">
          <cell r="B143">
            <v>410990</v>
          </cell>
          <cell r="C143" t="str">
            <v>ICARAIMA</v>
          </cell>
          <cell r="D143" t="str">
            <v>Icaraíma</v>
          </cell>
          <cell r="E143">
            <v>4109906</v>
          </cell>
          <cell r="F143">
            <v>4109906</v>
          </cell>
          <cell r="G143">
            <v>12</v>
          </cell>
        </row>
        <row r="144">
          <cell r="B144">
            <v>411000</v>
          </cell>
          <cell r="C144" t="str">
            <v>IGUARACU</v>
          </cell>
          <cell r="D144" t="str">
            <v>Iguaraçu</v>
          </cell>
          <cell r="E144">
            <v>4110003</v>
          </cell>
          <cell r="F144">
            <v>4110003</v>
          </cell>
          <cell r="G144">
            <v>15</v>
          </cell>
        </row>
        <row r="145">
          <cell r="B145">
            <v>411005</v>
          </cell>
          <cell r="C145" t="str">
            <v>IGUATU</v>
          </cell>
          <cell r="D145" t="str">
            <v>Iguatu</v>
          </cell>
          <cell r="E145">
            <v>4110052</v>
          </cell>
          <cell r="F145">
            <v>4110052</v>
          </cell>
          <cell r="G145">
            <v>10</v>
          </cell>
        </row>
        <row r="146">
          <cell r="B146">
            <v>411007</v>
          </cell>
          <cell r="C146" t="str">
            <v>IMBAU</v>
          </cell>
          <cell r="D146" t="str">
            <v>Imbaú</v>
          </cell>
          <cell r="E146">
            <v>4110078</v>
          </cell>
          <cell r="F146">
            <v>4110078</v>
          </cell>
          <cell r="G146">
            <v>21</v>
          </cell>
        </row>
        <row r="147">
          <cell r="B147">
            <v>411010</v>
          </cell>
          <cell r="C147" t="str">
            <v>IMBITUVA</v>
          </cell>
          <cell r="D147" t="str">
            <v>Imbituva</v>
          </cell>
          <cell r="E147">
            <v>4110102</v>
          </cell>
          <cell r="F147">
            <v>4110102</v>
          </cell>
          <cell r="G147">
            <v>4</v>
          </cell>
        </row>
        <row r="148">
          <cell r="B148">
            <v>411020</v>
          </cell>
          <cell r="C148" t="str">
            <v>INACIO MARTINS</v>
          </cell>
          <cell r="D148" t="str">
            <v>Inácio Martins</v>
          </cell>
          <cell r="E148">
            <v>4110201</v>
          </cell>
          <cell r="F148">
            <v>4110201</v>
          </cell>
          <cell r="G148">
            <v>4</v>
          </cell>
        </row>
        <row r="149">
          <cell r="B149">
            <v>411030</v>
          </cell>
          <cell r="C149" t="str">
            <v>INAJA</v>
          </cell>
          <cell r="D149" t="str">
            <v>Inajá</v>
          </cell>
          <cell r="E149">
            <v>4110300</v>
          </cell>
          <cell r="F149">
            <v>4110300</v>
          </cell>
          <cell r="G149">
            <v>14</v>
          </cell>
        </row>
        <row r="150">
          <cell r="B150">
            <v>411040</v>
          </cell>
          <cell r="C150" t="str">
            <v>INDIANOPOLIS</v>
          </cell>
          <cell r="D150" t="str">
            <v>Indianópolis</v>
          </cell>
          <cell r="E150">
            <v>4110409</v>
          </cell>
          <cell r="F150">
            <v>4110409</v>
          </cell>
          <cell r="G150">
            <v>13</v>
          </cell>
        </row>
        <row r="151">
          <cell r="B151">
            <v>411050</v>
          </cell>
          <cell r="C151" t="str">
            <v>IPIRANGA</v>
          </cell>
          <cell r="D151" t="str">
            <v>Ipiranga</v>
          </cell>
          <cell r="E151">
            <v>4110508</v>
          </cell>
          <cell r="F151">
            <v>4110508</v>
          </cell>
          <cell r="G151">
            <v>3</v>
          </cell>
        </row>
        <row r="152">
          <cell r="B152">
            <v>411060</v>
          </cell>
          <cell r="C152" t="str">
            <v>IPORA</v>
          </cell>
          <cell r="D152" t="str">
            <v>Iporã</v>
          </cell>
          <cell r="E152">
            <v>4110607</v>
          </cell>
          <cell r="F152">
            <v>4110607</v>
          </cell>
          <cell r="G152">
            <v>12</v>
          </cell>
        </row>
        <row r="153">
          <cell r="B153">
            <v>411065</v>
          </cell>
          <cell r="C153" t="str">
            <v>IRACEMA DO OESTE</v>
          </cell>
          <cell r="D153" t="str">
            <v>Iracema Do Oeste</v>
          </cell>
          <cell r="E153">
            <v>4110656</v>
          </cell>
          <cell r="F153">
            <v>4110656</v>
          </cell>
          <cell r="G153">
            <v>10</v>
          </cell>
        </row>
        <row r="154">
          <cell r="B154">
            <v>411070</v>
          </cell>
          <cell r="C154" t="str">
            <v>IRATI</v>
          </cell>
          <cell r="D154" t="str">
            <v>Irati</v>
          </cell>
          <cell r="E154">
            <v>4110706</v>
          </cell>
          <cell r="F154">
            <v>4110706</v>
          </cell>
          <cell r="G154">
            <v>4</v>
          </cell>
        </row>
        <row r="155">
          <cell r="B155">
            <v>411080</v>
          </cell>
          <cell r="C155" t="str">
            <v>IRETAMA</v>
          </cell>
          <cell r="D155" t="str">
            <v>Iretama</v>
          </cell>
          <cell r="E155">
            <v>4110805</v>
          </cell>
          <cell r="F155">
            <v>4110805</v>
          </cell>
          <cell r="G155">
            <v>11</v>
          </cell>
        </row>
        <row r="156">
          <cell r="B156">
            <v>411090</v>
          </cell>
          <cell r="C156" t="str">
            <v>ITAGUAJE</v>
          </cell>
          <cell r="D156" t="str">
            <v>Itaguajé</v>
          </cell>
          <cell r="E156">
            <v>4110904</v>
          </cell>
          <cell r="F156">
            <v>4110904</v>
          </cell>
          <cell r="G156">
            <v>15</v>
          </cell>
        </row>
        <row r="157">
          <cell r="B157">
            <v>411095</v>
          </cell>
          <cell r="C157" t="str">
            <v>ITAIPULANDIA</v>
          </cell>
          <cell r="D157" t="str">
            <v>Itaipulândia</v>
          </cell>
          <cell r="E157">
            <v>4110953</v>
          </cell>
          <cell r="F157">
            <v>4110953</v>
          </cell>
          <cell r="G157">
            <v>9</v>
          </cell>
        </row>
        <row r="158">
          <cell r="B158">
            <v>411100</v>
          </cell>
          <cell r="C158" t="str">
            <v>ITAMBARACA</v>
          </cell>
          <cell r="D158" t="str">
            <v>Itambaracá</v>
          </cell>
          <cell r="E158">
            <v>4111001</v>
          </cell>
          <cell r="F158">
            <v>4111001</v>
          </cell>
          <cell r="G158">
            <v>18</v>
          </cell>
        </row>
        <row r="159">
          <cell r="B159">
            <v>411110</v>
          </cell>
          <cell r="C159" t="str">
            <v>ITAMBE</v>
          </cell>
          <cell r="D159" t="str">
            <v>Itambé</v>
          </cell>
          <cell r="E159">
            <v>4111100</v>
          </cell>
          <cell r="F159">
            <v>4111100</v>
          </cell>
          <cell r="G159">
            <v>15</v>
          </cell>
        </row>
        <row r="160">
          <cell r="B160">
            <v>411120</v>
          </cell>
          <cell r="C160" t="str">
            <v>ITAPEJARA D'OESTE</v>
          </cell>
          <cell r="D160" t="str">
            <v>Itapejara D'oeste</v>
          </cell>
          <cell r="E160">
            <v>4111209</v>
          </cell>
          <cell r="F160">
            <v>4111209</v>
          </cell>
          <cell r="G160">
            <v>7</v>
          </cell>
        </row>
        <row r="161">
          <cell r="B161">
            <v>411125</v>
          </cell>
          <cell r="C161" t="str">
            <v>ITAPERUCU</v>
          </cell>
          <cell r="D161" t="str">
            <v>Itaperuçu</v>
          </cell>
          <cell r="E161">
            <v>4111258</v>
          </cell>
          <cell r="F161">
            <v>4111258</v>
          </cell>
          <cell r="G161">
            <v>2</v>
          </cell>
        </row>
        <row r="162">
          <cell r="B162">
            <v>411130</v>
          </cell>
          <cell r="C162" t="str">
            <v>ITAUNA DO SUL</v>
          </cell>
          <cell r="D162" t="str">
            <v>Itaúna do Sul</v>
          </cell>
          <cell r="E162">
            <v>4111308</v>
          </cell>
          <cell r="F162">
            <v>4111308</v>
          </cell>
          <cell r="G162">
            <v>14</v>
          </cell>
        </row>
        <row r="163">
          <cell r="B163">
            <v>411140</v>
          </cell>
          <cell r="C163" t="str">
            <v>IVAI</v>
          </cell>
          <cell r="D163" t="str">
            <v>Ivaí</v>
          </cell>
          <cell r="E163">
            <v>4111407</v>
          </cell>
          <cell r="F163">
            <v>4111407</v>
          </cell>
          <cell r="G163">
            <v>3</v>
          </cell>
        </row>
        <row r="164">
          <cell r="B164">
            <v>411150</v>
          </cell>
          <cell r="C164" t="str">
            <v>IVAIPORA</v>
          </cell>
          <cell r="D164" t="str">
            <v>Ivaiporã</v>
          </cell>
          <cell r="E164">
            <v>4111506</v>
          </cell>
          <cell r="F164">
            <v>4111506</v>
          </cell>
          <cell r="G164">
            <v>22</v>
          </cell>
        </row>
        <row r="165">
          <cell r="B165">
            <v>411155</v>
          </cell>
          <cell r="C165" t="str">
            <v>IVATE</v>
          </cell>
          <cell r="D165" t="str">
            <v>Ivaté</v>
          </cell>
          <cell r="E165">
            <v>4111555</v>
          </cell>
          <cell r="F165">
            <v>4111555</v>
          </cell>
          <cell r="G165">
            <v>12</v>
          </cell>
        </row>
        <row r="166">
          <cell r="B166">
            <v>411160</v>
          </cell>
          <cell r="C166" t="str">
            <v>IVATUBA</v>
          </cell>
          <cell r="D166" t="str">
            <v>Ivatuba</v>
          </cell>
          <cell r="E166">
            <v>4111605</v>
          </cell>
          <cell r="F166">
            <v>4111605</v>
          </cell>
          <cell r="G166">
            <v>15</v>
          </cell>
        </row>
        <row r="167">
          <cell r="B167">
            <v>411170</v>
          </cell>
          <cell r="C167" t="str">
            <v>JABOTI</v>
          </cell>
          <cell r="D167" t="str">
            <v>Jaboti</v>
          </cell>
          <cell r="E167">
            <v>4111704</v>
          </cell>
          <cell r="F167">
            <v>4111704</v>
          </cell>
          <cell r="G167">
            <v>19</v>
          </cell>
        </row>
        <row r="168">
          <cell r="B168">
            <v>411180</v>
          </cell>
          <cell r="C168" t="str">
            <v>JACAREZINHO</v>
          </cell>
          <cell r="D168" t="str">
            <v>Jacarezinho</v>
          </cell>
          <cell r="E168">
            <v>4111803</v>
          </cell>
          <cell r="F168">
            <v>4111803</v>
          </cell>
          <cell r="G168">
            <v>19</v>
          </cell>
        </row>
        <row r="169">
          <cell r="B169">
            <v>411190</v>
          </cell>
          <cell r="C169" t="str">
            <v>JAGUAPITA</v>
          </cell>
          <cell r="D169" t="str">
            <v>Jaguapitã</v>
          </cell>
          <cell r="E169">
            <v>4111902</v>
          </cell>
          <cell r="F169">
            <v>4111902</v>
          </cell>
          <cell r="G169">
            <v>17</v>
          </cell>
        </row>
        <row r="170">
          <cell r="B170">
            <v>411200</v>
          </cell>
          <cell r="C170" t="str">
            <v>JAGUARIAIVA</v>
          </cell>
          <cell r="D170" t="str">
            <v>Jaguariaíva</v>
          </cell>
          <cell r="E170">
            <v>4112009</v>
          </cell>
          <cell r="F170">
            <v>4112009</v>
          </cell>
          <cell r="G170">
            <v>3</v>
          </cell>
        </row>
        <row r="171">
          <cell r="B171">
            <v>411210</v>
          </cell>
          <cell r="C171" t="str">
            <v>JANDAIA DO SUL</v>
          </cell>
          <cell r="D171" t="str">
            <v>Jandaia Do Sul</v>
          </cell>
          <cell r="E171">
            <v>4112108</v>
          </cell>
          <cell r="F171">
            <v>4112108</v>
          </cell>
          <cell r="G171">
            <v>16</v>
          </cell>
        </row>
        <row r="172">
          <cell r="B172">
            <v>411220</v>
          </cell>
          <cell r="C172" t="str">
            <v>JANIOPOLIS</v>
          </cell>
          <cell r="D172" t="str">
            <v>Janiópolis</v>
          </cell>
          <cell r="E172">
            <v>4112207</v>
          </cell>
          <cell r="F172">
            <v>4112207</v>
          </cell>
          <cell r="G172">
            <v>11</v>
          </cell>
        </row>
        <row r="173">
          <cell r="B173">
            <v>411230</v>
          </cell>
          <cell r="C173" t="str">
            <v>JAPIRA</v>
          </cell>
          <cell r="D173" t="str">
            <v>Japira</v>
          </cell>
          <cell r="E173">
            <v>4112306</v>
          </cell>
          <cell r="F173">
            <v>4112306</v>
          </cell>
          <cell r="G173">
            <v>19</v>
          </cell>
        </row>
        <row r="174">
          <cell r="B174">
            <v>411240</v>
          </cell>
          <cell r="C174" t="str">
            <v>JAPURA</v>
          </cell>
          <cell r="D174" t="str">
            <v>Japurá</v>
          </cell>
          <cell r="E174">
            <v>4112405</v>
          </cell>
          <cell r="F174">
            <v>4112405</v>
          </cell>
          <cell r="G174">
            <v>13</v>
          </cell>
        </row>
        <row r="175">
          <cell r="B175">
            <v>411250</v>
          </cell>
          <cell r="C175" t="str">
            <v>JARDIM ALEGRE</v>
          </cell>
          <cell r="D175" t="str">
            <v>Jardim Alegre</v>
          </cell>
          <cell r="E175">
            <v>4112504</v>
          </cell>
          <cell r="F175">
            <v>4112504</v>
          </cell>
          <cell r="G175">
            <v>22</v>
          </cell>
        </row>
        <row r="176">
          <cell r="B176">
            <v>411260</v>
          </cell>
          <cell r="C176" t="str">
            <v>JARDIM OLINDA</v>
          </cell>
          <cell r="D176" t="str">
            <v>Jardim Olinda</v>
          </cell>
          <cell r="E176">
            <v>4112603</v>
          </cell>
          <cell r="F176">
            <v>4112603</v>
          </cell>
          <cell r="G176">
            <v>14</v>
          </cell>
        </row>
        <row r="177">
          <cell r="B177">
            <v>411270</v>
          </cell>
          <cell r="C177" t="str">
            <v>JATAIZINHO</v>
          </cell>
          <cell r="D177" t="str">
            <v>Jataizinho</v>
          </cell>
          <cell r="E177">
            <v>4112702</v>
          </cell>
          <cell r="F177">
            <v>4112702</v>
          </cell>
          <cell r="G177">
            <v>17</v>
          </cell>
        </row>
        <row r="178">
          <cell r="B178">
            <v>411275</v>
          </cell>
          <cell r="C178" t="str">
            <v>JESUITAS</v>
          </cell>
          <cell r="D178" t="str">
            <v>Jesuítas</v>
          </cell>
          <cell r="E178">
            <v>4112751</v>
          </cell>
          <cell r="F178">
            <v>4112751</v>
          </cell>
          <cell r="G178">
            <v>10</v>
          </cell>
        </row>
        <row r="179">
          <cell r="B179">
            <v>411280</v>
          </cell>
          <cell r="C179" t="str">
            <v>JOAQUIM TAVORA</v>
          </cell>
          <cell r="D179" t="str">
            <v>Joaquim Távora</v>
          </cell>
          <cell r="E179">
            <v>4112801</v>
          </cell>
          <cell r="F179">
            <v>4112801</v>
          </cell>
          <cell r="G179">
            <v>19</v>
          </cell>
        </row>
        <row r="180">
          <cell r="B180">
            <v>411290</v>
          </cell>
          <cell r="C180" t="str">
            <v>JUNDIAI DO SUL</v>
          </cell>
          <cell r="D180" t="str">
            <v>Jundiaí do Sul</v>
          </cell>
          <cell r="E180">
            <v>4112900</v>
          </cell>
          <cell r="F180">
            <v>4112900</v>
          </cell>
          <cell r="G180">
            <v>19</v>
          </cell>
        </row>
        <row r="181">
          <cell r="B181">
            <v>411295</v>
          </cell>
          <cell r="C181" t="str">
            <v>JURANDA</v>
          </cell>
          <cell r="D181" t="str">
            <v>Juranda</v>
          </cell>
          <cell r="E181">
            <v>4112959</v>
          </cell>
          <cell r="F181">
            <v>4112959</v>
          </cell>
          <cell r="G181">
            <v>11</v>
          </cell>
        </row>
        <row r="182">
          <cell r="B182">
            <v>411300</v>
          </cell>
          <cell r="C182" t="str">
            <v>JUSSARA</v>
          </cell>
          <cell r="D182" t="str">
            <v>Jussara</v>
          </cell>
          <cell r="E182">
            <v>4113007</v>
          </cell>
          <cell r="F182">
            <v>4113007</v>
          </cell>
          <cell r="G182">
            <v>13</v>
          </cell>
        </row>
        <row r="183">
          <cell r="B183">
            <v>411310</v>
          </cell>
          <cell r="C183" t="str">
            <v>KALORE</v>
          </cell>
          <cell r="D183" t="str">
            <v>Kaloré</v>
          </cell>
          <cell r="E183">
            <v>4113106</v>
          </cell>
          <cell r="F183">
            <v>4113106</v>
          </cell>
          <cell r="G183">
            <v>16</v>
          </cell>
        </row>
        <row r="184">
          <cell r="B184">
            <v>411320</v>
          </cell>
          <cell r="C184" t="str">
            <v>LAPA</v>
          </cell>
          <cell r="D184" t="str">
            <v>Lapa</v>
          </cell>
          <cell r="E184">
            <v>4113205</v>
          </cell>
          <cell r="F184">
            <v>4113205</v>
          </cell>
          <cell r="G184">
            <v>2</v>
          </cell>
        </row>
        <row r="185">
          <cell r="B185">
            <v>411325</v>
          </cell>
          <cell r="C185" t="str">
            <v>LARANJAL</v>
          </cell>
          <cell r="D185" t="str">
            <v>Laranjal</v>
          </cell>
          <cell r="E185">
            <v>4113254</v>
          </cell>
          <cell r="F185">
            <v>4113254</v>
          </cell>
          <cell r="G185">
            <v>5</v>
          </cell>
        </row>
        <row r="186">
          <cell r="B186">
            <v>411330</v>
          </cell>
          <cell r="C186" t="str">
            <v>LARANJEIRAS DO SUL</v>
          </cell>
          <cell r="D186" t="str">
            <v>Laranjeiras Do Sul</v>
          </cell>
          <cell r="E186">
            <v>4113304</v>
          </cell>
          <cell r="F186">
            <v>4113304</v>
          </cell>
          <cell r="G186">
            <v>5</v>
          </cell>
        </row>
        <row r="187">
          <cell r="B187">
            <v>411340</v>
          </cell>
          <cell r="C187" t="str">
            <v>LEOPOLIS</v>
          </cell>
          <cell r="D187" t="str">
            <v>Leópolis</v>
          </cell>
          <cell r="E187">
            <v>4113403</v>
          </cell>
          <cell r="F187">
            <v>4113403</v>
          </cell>
          <cell r="G187">
            <v>18</v>
          </cell>
        </row>
        <row r="188">
          <cell r="B188">
            <v>411342</v>
          </cell>
          <cell r="C188" t="str">
            <v>LIDIANOPOLIS</v>
          </cell>
          <cell r="D188" t="str">
            <v>Lidianópolis</v>
          </cell>
          <cell r="E188">
            <v>4113429</v>
          </cell>
          <cell r="F188">
            <v>4113429</v>
          </cell>
          <cell r="G188">
            <v>22</v>
          </cell>
        </row>
        <row r="189">
          <cell r="B189">
            <v>411345</v>
          </cell>
          <cell r="C189" t="str">
            <v>LINDOESTE</v>
          </cell>
          <cell r="D189" t="str">
            <v>Lindoeste</v>
          </cell>
          <cell r="E189">
            <v>4113452</v>
          </cell>
          <cell r="F189">
            <v>4113452</v>
          </cell>
          <cell r="G189">
            <v>10</v>
          </cell>
        </row>
        <row r="190">
          <cell r="B190">
            <v>411350</v>
          </cell>
          <cell r="C190" t="str">
            <v>LOANDA</v>
          </cell>
          <cell r="D190" t="str">
            <v>Loanda</v>
          </cell>
          <cell r="E190">
            <v>4113502</v>
          </cell>
          <cell r="F190">
            <v>4113502</v>
          </cell>
          <cell r="G190">
            <v>14</v>
          </cell>
        </row>
        <row r="191">
          <cell r="B191">
            <v>411360</v>
          </cell>
          <cell r="C191" t="str">
            <v>LOBATO</v>
          </cell>
          <cell r="D191" t="str">
            <v>Lobato</v>
          </cell>
          <cell r="E191">
            <v>4113601</v>
          </cell>
          <cell r="F191">
            <v>4113601</v>
          </cell>
          <cell r="G191">
            <v>15</v>
          </cell>
        </row>
        <row r="192">
          <cell r="B192">
            <v>411370</v>
          </cell>
          <cell r="C192" t="str">
            <v>LONDRINA</v>
          </cell>
          <cell r="D192" t="str">
            <v>Londrina</v>
          </cell>
          <cell r="E192">
            <v>4113700</v>
          </cell>
          <cell r="F192">
            <v>4113700</v>
          </cell>
          <cell r="G192">
            <v>17</v>
          </cell>
        </row>
        <row r="193">
          <cell r="B193">
            <v>411373</v>
          </cell>
          <cell r="C193" t="str">
            <v>LUIZIANA</v>
          </cell>
          <cell r="D193" t="str">
            <v>Luiziana</v>
          </cell>
          <cell r="E193">
            <v>4113734</v>
          </cell>
          <cell r="F193">
            <v>4113734</v>
          </cell>
          <cell r="G193">
            <v>11</v>
          </cell>
        </row>
        <row r="194">
          <cell r="B194">
            <v>411375</v>
          </cell>
          <cell r="C194" t="str">
            <v>LUNARDELLI</v>
          </cell>
          <cell r="D194" t="str">
            <v>Lunardelli</v>
          </cell>
          <cell r="E194">
            <v>4113759</v>
          </cell>
          <cell r="F194">
            <v>4113759</v>
          </cell>
          <cell r="G194">
            <v>22</v>
          </cell>
        </row>
        <row r="195">
          <cell r="B195">
            <v>411380</v>
          </cell>
          <cell r="C195" t="str">
            <v>LUPIONOPOLIS</v>
          </cell>
          <cell r="D195" t="str">
            <v>Lupionópolis</v>
          </cell>
          <cell r="E195">
            <v>4113809</v>
          </cell>
          <cell r="F195">
            <v>4113809</v>
          </cell>
          <cell r="G195">
            <v>17</v>
          </cell>
        </row>
        <row r="196">
          <cell r="B196">
            <v>411390</v>
          </cell>
          <cell r="C196" t="str">
            <v>MALLET</v>
          </cell>
          <cell r="D196" t="str">
            <v>Mallet</v>
          </cell>
          <cell r="E196">
            <v>4113908</v>
          </cell>
          <cell r="F196">
            <v>4113908</v>
          </cell>
          <cell r="G196">
            <v>4</v>
          </cell>
        </row>
        <row r="197">
          <cell r="B197">
            <v>411400</v>
          </cell>
          <cell r="C197" t="str">
            <v>MAMBORE</v>
          </cell>
          <cell r="D197" t="str">
            <v>Mamborê</v>
          </cell>
          <cell r="E197">
            <v>4114005</v>
          </cell>
          <cell r="F197">
            <v>4114005</v>
          </cell>
          <cell r="G197">
            <v>11</v>
          </cell>
        </row>
        <row r="198">
          <cell r="B198">
            <v>411410</v>
          </cell>
          <cell r="C198" t="str">
            <v>MANDAGUACU</v>
          </cell>
          <cell r="D198" t="str">
            <v>Mandaguaçu</v>
          </cell>
          <cell r="E198">
            <v>4114104</v>
          </cell>
          <cell r="F198">
            <v>4114104</v>
          </cell>
          <cell r="G198">
            <v>15</v>
          </cell>
        </row>
        <row r="199">
          <cell r="B199">
            <v>411420</v>
          </cell>
          <cell r="C199" t="str">
            <v>MANDAGUARI</v>
          </cell>
          <cell r="D199" t="str">
            <v>Mandaguari</v>
          </cell>
          <cell r="E199">
            <v>4114203</v>
          </cell>
          <cell r="F199">
            <v>4114203</v>
          </cell>
          <cell r="G199">
            <v>15</v>
          </cell>
        </row>
        <row r="200">
          <cell r="B200">
            <v>411430</v>
          </cell>
          <cell r="C200" t="str">
            <v>MANDIRITUBA</v>
          </cell>
          <cell r="D200" t="str">
            <v>Mandirituba</v>
          </cell>
          <cell r="E200">
            <v>4114302</v>
          </cell>
          <cell r="F200">
            <v>4114302</v>
          </cell>
          <cell r="G200">
            <v>2</v>
          </cell>
        </row>
        <row r="201">
          <cell r="B201">
            <v>411435</v>
          </cell>
          <cell r="C201" t="str">
            <v>MANFRINOPOLIS</v>
          </cell>
          <cell r="D201" t="str">
            <v>Manfrinópolis</v>
          </cell>
          <cell r="E201">
            <v>4114351</v>
          </cell>
          <cell r="F201">
            <v>4114351</v>
          </cell>
          <cell r="G201">
            <v>8</v>
          </cell>
        </row>
        <row r="202">
          <cell r="B202">
            <v>411440</v>
          </cell>
          <cell r="C202" t="str">
            <v>MANGUEIRINHA</v>
          </cell>
          <cell r="D202" t="str">
            <v>Mangueirinha</v>
          </cell>
          <cell r="E202">
            <v>4114401</v>
          </cell>
          <cell r="F202">
            <v>4114401</v>
          </cell>
          <cell r="G202">
            <v>7</v>
          </cell>
        </row>
        <row r="203">
          <cell r="B203">
            <v>411450</v>
          </cell>
          <cell r="C203" t="str">
            <v>MANOEL RIBAS</v>
          </cell>
          <cell r="D203" t="str">
            <v>Manoel Ribas</v>
          </cell>
          <cell r="E203">
            <v>4114500</v>
          </cell>
          <cell r="F203">
            <v>4114500</v>
          </cell>
          <cell r="G203">
            <v>22</v>
          </cell>
        </row>
        <row r="204">
          <cell r="B204">
            <v>411460</v>
          </cell>
          <cell r="C204" t="str">
            <v>MARECHAL CANDIDO RONDON</v>
          </cell>
          <cell r="D204" t="str">
            <v>Marechal Cândido Rondon</v>
          </cell>
          <cell r="E204">
            <v>4114609</v>
          </cell>
          <cell r="F204">
            <v>4114609</v>
          </cell>
          <cell r="G204">
            <v>20</v>
          </cell>
        </row>
        <row r="205">
          <cell r="B205">
            <v>411470</v>
          </cell>
          <cell r="C205" t="str">
            <v>MARIA HELENA</v>
          </cell>
          <cell r="D205" t="str">
            <v>Maria Helena</v>
          </cell>
          <cell r="E205">
            <v>4114708</v>
          </cell>
          <cell r="F205">
            <v>4114708</v>
          </cell>
          <cell r="G205">
            <v>12</v>
          </cell>
        </row>
        <row r="206">
          <cell r="B206">
            <v>411480</v>
          </cell>
          <cell r="C206" t="str">
            <v>MARIALVA</v>
          </cell>
          <cell r="D206" t="str">
            <v>Marialva</v>
          </cell>
          <cell r="E206">
            <v>4114807</v>
          </cell>
          <cell r="F206">
            <v>4114807</v>
          </cell>
          <cell r="G206">
            <v>15</v>
          </cell>
        </row>
        <row r="207">
          <cell r="B207">
            <v>411490</v>
          </cell>
          <cell r="C207" t="str">
            <v>MARILANDIA DO SUL</v>
          </cell>
          <cell r="D207" t="str">
            <v>Marilândia do Sul</v>
          </cell>
          <cell r="E207">
            <v>4114906</v>
          </cell>
          <cell r="F207">
            <v>4114906</v>
          </cell>
          <cell r="G207">
            <v>16</v>
          </cell>
        </row>
        <row r="208">
          <cell r="B208">
            <v>411500</v>
          </cell>
          <cell r="C208" t="str">
            <v>MARILENA</v>
          </cell>
          <cell r="D208" t="str">
            <v>Marilena</v>
          </cell>
          <cell r="E208">
            <v>4115002</v>
          </cell>
          <cell r="F208">
            <v>4115002</v>
          </cell>
          <cell r="G208">
            <v>14</v>
          </cell>
        </row>
        <row r="209">
          <cell r="B209">
            <v>411510</v>
          </cell>
          <cell r="C209" t="str">
            <v>MARILUZ</v>
          </cell>
          <cell r="D209" t="str">
            <v>Mariluz</v>
          </cell>
          <cell r="E209">
            <v>4115101</v>
          </cell>
          <cell r="F209">
            <v>4115101</v>
          </cell>
          <cell r="G209">
            <v>12</v>
          </cell>
        </row>
        <row r="210">
          <cell r="B210">
            <v>411520</v>
          </cell>
          <cell r="C210" t="str">
            <v>MARINGA</v>
          </cell>
          <cell r="D210" t="str">
            <v>Maringá</v>
          </cell>
          <cell r="E210">
            <v>4115200</v>
          </cell>
          <cell r="F210">
            <v>4115200</v>
          </cell>
          <cell r="G210">
            <v>15</v>
          </cell>
        </row>
        <row r="211">
          <cell r="B211">
            <v>411530</v>
          </cell>
          <cell r="C211" t="str">
            <v>MARIOPOLIS</v>
          </cell>
          <cell r="D211" t="str">
            <v>Mariópolis</v>
          </cell>
          <cell r="E211">
            <v>4115309</v>
          </cell>
          <cell r="F211">
            <v>4115309</v>
          </cell>
          <cell r="G211">
            <v>7</v>
          </cell>
        </row>
        <row r="212">
          <cell r="B212">
            <v>411535</v>
          </cell>
          <cell r="C212" t="str">
            <v>MARIPA</v>
          </cell>
          <cell r="D212" t="str">
            <v>Maripá</v>
          </cell>
          <cell r="E212">
            <v>4115358</v>
          </cell>
          <cell r="F212">
            <v>4115358</v>
          </cell>
          <cell r="G212">
            <v>20</v>
          </cell>
        </row>
        <row r="213">
          <cell r="B213">
            <v>411540</v>
          </cell>
          <cell r="C213" t="str">
            <v>MARMELEIRO</v>
          </cell>
          <cell r="D213" t="str">
            <v>Marmeleiro</v>
          </cell>
          <cell r="E213">
            <v>4115408</v>
          </cell>
          <cell r="F213">
            <v>4115408</v>
          </cell>
          <cell r="G213">
            <v>8</v>
          </cell>
        </row>
        <row r="214">
          <cell r="B214">
            <v>411545</v>
          </cell>
          <cell r="C214" t="str">
            <v>MARQUINHO</v>
          </cell>
          <cell r="D214" t="str">
            <v>Marquinho</v>
          </cell>
          <cell r="E214">
            <v>4115457</v>
          </cell>
          <cell r="F214">
            <v>4115457</v>
          </cell>
          <cell r="G214">
            <v>5</v>
          </cell>
        </row>
        <row r="215">
          <cell r="B215">
            <v>411550</v>
          </cell>
          <cell r="C215" t="str">
            <v>MARUMBI</v>
          </cell>
          <cell r="D215" t="str">
            <v>Marumbi</v>
          </cell>
          <cell r="E215">
            <v>4115507</v>
          </cell>
          <cell r="F215">
            <v>4115507</v>
          </cell>
          <cell r="G215">
            <v>16</v>
          </cell>
        </row>
        <row r="216">
          <cell r="B216">
            <v>411560</v>
          </cell>
          <cell r="C216" t="str">
            <v>MATELANDIA</v>
          </cell>
          <cell r="D216" t="str">
            <v>Matelândia</v>
          </cell>
          <cell r="E216">
            <v>4115606</v>
          </cell>
          <cell r="F216">
            <v>4115606</v>
          </cell>
          <cell r="G216">
            <v>9</v>
          </cell>
        </row>
        <row r="217">
          <cell r="B217">
            <v>411570</v>
          </cell>
          <cell r="C217" t="str">
            <v>MATINHOS</v>
          </cell>
          <cell r="D217" t="str">
            <v>Matinhos</v>
          </cell>
          <cell r="E217">
            <v>4115705</v>
          </cell>
          <cell r="F217">
            <v>4115705</v>
          </cell>
          <cell r="G217">
            <v>1</v>
          </cell>
        </row>
        <row r="218">
          <cell r="B218">
            <v>411573</v>
          </cell>
          <cell r="C218" t="str">
            <v>MATO RICO</v>
          </cell>
          <cell r="D218" t="str">
            <v>Mato Rico</v>
          </cell>
          <cell r="E218">
            <v>4115739</v>
          </cell>
          <cell r="F218">
            <v>4115739</v>
          </cell>
          <cell r="G218">
            <v>22</v>
          </cell>
        </row>
        <row r="219">
          <cell r="B219">
            <v>411575</v>
          </cell>
          <cell r="C219" t="str">
            <v>MAUA DA SERRA</v>
          </cell>
          <cell r="D219" t="str">
            <v>Mauá da Serra</v>
          </cell>
          <cell r="E219">
            <v>4115754</v>
          </cell>
          <cell r="F219">
            <v>4115754</v>
          </cell>
          <cell r="G219">
            <v>16</v>
          </cell>
        </row>
        <row r="220">
          <cell r="B220">
            <v>411580</v>
          </cell>
          <cell r="C220" t="str">
            <v>MEDIANEIRA</v>
          </cell>
          <cell r="D220" t="str">
            <v>Medianeira</v>
          </cell>
          <cell r="E220">
            <v>4115804</v>
          </cell>
          <cell r="F220">
            <v>4115804</v>
          </cell>
          <cell r="G220">
            <v>9</v>
          </cell>
        </row>
        <row r="221">
          <cell r="B221">
            <v>411585</v>
          </cell>
          <cell r="C221" t="str">
            <v>MERCEDES</v>
          </cell>
          <cell r="D221" t="str">
            <v>Mercedes</v>
          </cell>
          <cell r="E221">
            <v>4115853</v>
          </cell>
          <cell r="F221">
            <v>4115853</v>
          </cell>
          <cell r="G221">
            <v>20</v>
          </cell>
        </row>
        <row r="222">
          <cell r="B222">
            <v>411590</v>
          </cell>
          <cell r="C222" t="str">
            <v>MIRADOR</v>
          </cell>
          <cell r="D222" t="str">
            <v>Mirador</v>
          </cell>
          <cell r="E222">
            <v>4115903</v>
          </cell>
          <cell r="F222">
            <v>4115903</v>
          </cell>
          <cell r="G222">
            <v>14</v>
          </cell>
        </row>
        <row r="223">
          <cell r="B223">
            <v>411600</v>
          </cell>
          <cell r="C223" t="str">
            <v>MIRASELVA</v>
          </cell>
          <cell r="D223" t="str">
            <v>Miraselva</v>
          </cell>
          <cell r="E223">
            <v>4116000</v>
          </cell>
          <cell r="F223">
            <v>4116000</v>
          </cell>
          <cell r="G223">
            <v>17</v>
          </cell>
        </row>
        <row r="224">
          <cell r="B224">
            <v>411605</v>
          </cell>
          <cell r="C224" t="str">
            <v>MISSAL</v>
          </cell>
          <cell r="D224" t="str">
            <v>Missal</v>
          </cell>
          <cell r="E224">
            <v>4116059</v>
          </cell>
          <cell r="F224">
            <v>4116059</v>
          </cell>
          <cell r="G224">
            <v>9</v>
          </cell>
        </row>
        <row r="225">
          <cell r="B225">
            <v>411610</v>
          </cell>
          <cell r="C225" t="str">
            <v>MOREIRA SALES</v>
          </cell>
          <cell r="D225" t="str">
            <v>Moreira Sales</v>
          </cell>
          <cell r="E225">
            <v>4116109</v>
          </cell>
          <cell r="F225">
            <v>4116109</v>
          </cell>
          <cell r="G225">
            <v>11</v>
          </cell>
        </row>
        <row r="226">
          <cell r="B226">
            <v>411620</v>
          </cell>
          <cell r="C226" t="str">
            <v>MORRETES</v>
          </cell>
          <cell r="D226" t="str">
            <v>Morretes</v>
          </cell>
          <cell r="E226">
            <v>4116208</v>
          </cell>
          <cell r="F226">
            <v>4116208</v>
          </cell>
          <cell r="G226">
            <v>1</v>
          </cell>
        </row>
        <row r="227">
          <cell r="B227">
            <v>411630</v>
          </cell>
          <cell r="C227" t="str">
            <v>MUNHOZ DE MELO</v>
          </cell>
          <cell r="D227" t="str">
            <v>Munhoz de Mello</v>
          </cell>
          <cell r="E227">
            <v>4116307</v>
          </cell>
          <cell r="F227">
            <v>4116307</v>
          </cell>
          <cell r="G227">
            <v>15</v>
          </cell>
        </row>
        <row r="228">
          <cell r="B228">
            <v>411640</v>
          </cell>
          <cell r="C228" t="str">
            <v>NOSSA SENHORA DAS GRACAS</v>
          </cell>
          <cell r="D228" t="str">
            <v>Nossa Senhora das Graças</v>
          </cell>
          <cell r="E228">
            <v>4116406</v>
          </cell>
          <cell r="F228">
            <v>4116406</v>
          </cell>
          <cell r="G228">
            <v>15</v>
          </cell>
        </row>
        <row r="229">
          <cell r="B229">
            <v>411650</v>
          </cell>
          <cell r="C229" t="str">
            <v>NOVA ALIANCA DO IVAI</v>
          </cell>
          <cell r="D229" t="str">
            <v>Nova Aliança do Ivaí</v>
          </cell>
          <cell r="E229">
            <v>4116505</v>
          </cell>
          <cell r="F229">
            <v>4116505</v>
          </cell>
          <cell r="G229">
            <v>14</v>
          </cell>
        </row>
        <row r="230">
          <cell r="B230">
            <v>411660</v>
          </cell>
          <cell r="C230" t="str">
            <v>NOVA AMERICA DA COLINA</v>
          </cell>
          <cell r="D230" t="str">
            <v>Nova América da Colina</v>
          </cell>
          <cell r="E230">
            <v>4116604</v>
          </cell>
          <cell r="F230">
            <v>4116604</v>
          </cell>
          <cell r="G230">
            <v>18</v>
          </cell>
        </row>
        <row r="231">
          <cell r="B231">
            <v>411670</v>
          </cell>
          <cell r="C231" t="str">
            <v>NOVA AURORA</v>
          </cell>
          <cell r="D231" t="str">
            <v>Nova Aurora</v>
          </cell>
          <cell r="E231">
            <v>4116703</v>
          </cell>
          <cell r="F231">
            <v>4116703</v>
          </cell>
          <cell r="G231">
            <v>10</v>
          </cell>
        </row>
        <row r="232">
          <cell r="B232">
            <v>411680</v>
          </cell>
          <cell r="C232" t="str">
            <v>NOVA CANTU</v>
          </cell>
          <cell r="D232" t="str">
            <v>Nova Cantu</v>
          </cell>
          <cell r="E232">
            <v>4116802</v>
          </cell>
          <cell r="F232">
            <v>4116802</v>
          </cell>
          <cell r="G232">
            <v>11</v>
          </cell>
        </row>
        <row r="233">
          <cell r="B233">
            <v>411690</v>
          </cell>
          <cell r="C233" t="str">
            <v>NOVA ESPERANCA</v>
          </cell>
          <cell r="D233" t="str">
            <v>Nova Esperança</v>
          </cell>
          <cell r="E233">
            <v>4116901</v>
          </cell>
          <cell r="F233">
            <v>4116901</v>
          </cell>
          <cell r="G233">
            <v>15</v>
          </cell>
        </row>
        <row r="234">
          <cell r="B234">
            <v>411695</v>
          </cell>
          <cell r="C234" t="str">
            <v>NOVA ESPERANCA DO SUDOESTE</v>
          </cell>
          <cell r="D234" t="str">
            <v>Nova Esperança do Sudoeste</v>
          </cell>
          <cell r="E234">
            <v>4116950</v>
          </cell>
          <cell r="F234">
            <v>4116950</v>
          </cell>
          <cell r="G234">
            <v>8</v>
          </cell>
        </row>
        <row r="235">
          <cell r="B235">
            <v>411700</v>
          </cell>
          <cell r="C235" t="str">
            <v>NOVA FATIMA</v>
          </cell>
          <cell r="D235" t="str">
            <v>Nova Fátima</v>
          </cell>
          <cell r="E235">
            <v>4117008</v>
          </cell>
          <cell r="F235">
            <v>4117008</v>
          </cell>
          <cell r="G235">
            <v>18</v>
          </cell>
        </row>
        <row r="236">
          <cell r="B236">
            <v>411705</v>
          </cell>
          <cell r="C236" t="str">
            <v>NOVA LARANJEIRAS</v>
          </cell>
          <cell r="D236" t="str">
            <v>Nova Laranjeiras</v>
          </cell>
          <cell r="E236">
            <v>4117057</v>
          </cell>
          <cell r="F236">
            <v>4117057</v>
          </cell>
          <cell r="G236">
            <v>5</v>
          </cell>
        </row>
        <row r="237">
          <cell r="B237">
            <v>411710</v>
          </cell>
          <cell r="C237" t="str">
            <v>NOVA LONDRINA</v>
          </cell>
          <cell r="D237" t="str">
            <v>Nova Londrina</v>
          </cell>
          <cell r="E237">
            <v>4117107</v>
          </cell>
          <cell r="F237">
            <v>4117107</v>
          </cell>
          <cell r="G237">
            <v>14</v>
          </cell>
        </row>
        <row r="238">
          <cell r="B238">
            <v>411720</v>
          </cell>
          <cell r="C238" t="str">
            <v>NOVA OLIMPIA</v>
          </cell>
          <cell r="D238" t="str">
            <v>Nova Olímpia</v>
          </cell>
          <cell r="E238">
            <v>4117206</v>
          </cell>
          <cell r="F238">
            <v>4117206</v>
          </cell>
          <cell r="G238">
            <v>12</v>
          </cell>
        </row>
        <row r="239">
          <cell r="B239">
            <v>411721</v>
          </cell>
          <cell r="C239" t="str">
            <v>NOVA SANTA BARBARA</v>
          </cell>
          <cell r="D239" t="str">
            <v>Nova Santa Bárbara</v>
          </cell>
          <cell r="E239">
            <v>4117214</v>
          </cell>
          <cell r="F239">
            <v>4117214</v>
          </cell>
          <cell r="G239">
            <v>18</v>
          </cell>
        </row>
        <row r="240">
          <cell r="B240">
            <v>411722</v>
          </cell>
          <cell r="C240" t="str">
            <v>NOVA SANTA ROSA</v>
          </cell>
          <cell r="D240" t="str">
            <v>Nova Santa Rosa</v>
          </cell>
          <cell r="E240">
            <v>4117222</v>
          </cell>
          <cell r="F240">
            <v>4117222</v>
          </cell>
          <cell r="G240">
            <v>20</v>
          </cell>
        </row>
        <row r="241">
          <cell r="B241">
            <v>411725</v>
          </cell>
          <cell r="C241" t="str">
            <v>NOVA PRATA DO IGUACU</v>
          </cell>
          <cell r="D241" t="str">
            <v>Nova Prata do Iguaçu</v>
          </cell>
          <cell r="E241">
            <v>4117255</v>
          </cell>
          <cell r="F241">
            <v>4117255</v>
          </cell>
          <cell r="G241">
            <v>8</v>
          </cell>
        </row>
        <row r="242">
          <cell r="B242">
            <v>411727</v>
          </cell>
          <cell r="C242" t="str">
            <v>NOVA TEBAS</v>
          </cell>
          <cell r="D242" t="str">
            <v>Nova Tebas</v>
          </cell>
          <cell r="E242">
            <v>4117271</v>
          </cell>
          <cell r="F242">
            <v>4117271</v>
          </cell>
          <cell r="G242">
            <v>22</v>
          </cell>
        </row>
        <row r="243">
          <cell r="B243">
            <v>411729</v>
          </cell>
          <cell r="C243" t="str">
            <v>NOVO ITACOLOMI</v>
          </cell>
          <cell r="D243" t="str">
            <v>Novo Itacolomi</v>
          </cell>
          <cell r="E243">
            <v>4117297</v>
          </cell>
          <cell r="F243">
            <v>4117297</v>
          </cell>
          <cell r="G243">
            <v>16</v>
          </cell>
        </row>
        <row r="244">
          <cell r="B244">
            <v>411730</v>
          </cell>
          <cell r="C244" t="str">
            <v>ORTIGUEIRA</v>
          </cell>
          <cell r="D244" t="str">
            <v>Ortigueira</v>
          </cell>
          <cell r="E244">
            <v>4117305</v>
          </cell>
          <cell r="F244">
            <v>4117305</v>
          </cell>
          <cell r="G244">
            <v>21</v>
          </cell>
        </row>
        <row r="245">
          <cell r="B245">
            <v>411740</v>
          </cell>
          <cell r="C245" t="str">
            <v>OURIZONA</v>
          </cell>
          <cell r="D245" t="str">
            <v>Ourizona</v>
          </cell>
          <cell r="E245">
            <v>4117404</v>
          </cell>
          <cell r="F245">
            <v>4117404</v>
          </cell>
          <cell r="G245">
            <v>15</v>
          </cell>
        </row>
        <row r="246">
          <cell r="B246">
            <v>411745</v>
          </cell>
          <cell r="C246" t="str">
            <v>OURO VERDE DO OESTE</v>
          </cell>
          <cell r="D246" t="str">
            <v>Ouro Verde Do Oeste</v>
          </cell>
          <cell r="E246">
            <v>4117453</v>
          </cell>
          <cell r="F246">
            <v>4117453</v>
          </cell>
          <cell r="G246">
            <v>20</v>
          </cell>
        </row>
        <row r="247">
          <cell r="B247">
            <v>411750</v>
          </cell>
          <cell r="C247" t="str">
            <v>PAICANDU</v>
          </cell>
          <cell r="D247" t="str">
            <v>Paiçandu</v>
          </cell>
          <cell r="E247">
            <v>4117503</v>
          </cell>
          <cell r="F247">
            <v>4117503</v>
          </cell>
          <cell r="G247">
            <v>15</v>
          </cell>
        </row>
        <row r="248">
          <cell r="B248">
            <v>411760</v>
          </cell>
          <cell r="C248" t="str">
            <v>PALMAS</v>
          </cell>
          <cell r="D248" t="str">
            <v>Palmas</v>
          </cell>
          <cell r="E248">
            <v>4117602</v>
          </cell>
          <cell r="F248">
            <v>4117602</v>
          </cell>
          <cell r="G248">
            <v>7</v>
          </cell>
        </row>
        <row r="249">
          <cell r="B249">
            <v>411770</v>
          </cell>
          <cell r="C249" t="str">
            <v>PALMEIRA</v>
          </cell>
          <cell r="D249" t="str">
            <v>Palmeira</v>
          </cell>
          <cell r="E249">
            <v>4117701</v>
          </cell>
          <cell r="F249">
            <v>4117701</v>
          </cell>
          <cell r="G249">
            <v>3</v>
          </cell>
        </row>
        <row r="250">
          <cell r="B250">
            <v>411780</v>
          </cell>
          <cell r="C250" t="str">
            <v>PALMITAL</v>
          </cell>
          <cell r="D250" t="str">
            <v>Palmital</v>
          </cell>
          <cell r="E250">
            <v>4117800</v>
          </cell>
          <cell r="F250">
            <v>4117800</v>
          </cell>
          <cell r="G250">
            <v>5</v>
          </cell>
        </row>
        <row r="251">
          <cell r="B251">
            <v>411790</v>
          </cell>
          <cell r="C251" t="str">
            <v>PALOTINA</v>
          </cell>
          <cell r="D251" t="str">
            <v>Palotina</v>
          </cell>
          <cell r="E251">
            <v>4117909</v>
          </cell>
          <cell r="F251">
            <v>4117909</v>
          </cell>
          <cell r="G251">
            <v>20</v>
          </cell>
        </row>
        <row r="252">
          <cell r="B252">
            <v>411800</v>
          </cell>
          <cell r="C252" t="str">
            <v>PARAISO DO NORTE</v>
          </cell>
          <cell r="D252" t="str">
            <v>Paraíso do Norte</v>
          </cell>
          <cell r="E252">
            <v>4118006</v>
          </cell>
          <cell r="F252">
            <v>4118006</v>
          </cell>
          <cell r="G252">
            <v>14</v>
          </cell>
        </row>
        <row r="253">
          <cell r="B253">
            <v>411810</v>
          </cell>
          <cell r="C253" t="str">
            <v>PARANACITY</v>
          </cell>
          <cell r="D253" t="str">
            <v>Paranacity</v>
          </cell>
          <cell r="E253">
            <v>4118105</v>
          </cell>
          <cell r="F253">
            <v>4118105</v>
          </cell>
          <cell r="G253">
            <v>15</v>
          </cell>
        </row>
        <row r="254">
          <cell r="B254">
            <v>411820</v>
          </cell>
          <cell r="C254" t="str">
            <v>PARANAGUA</v>
          </cell>
          <cell r="D254" t="str">
            <v>Paranaguá</v>
          </cell>
          <cell r="E254">
            <v>4118204</v>
          </cell>
          <cell r="F254">
            <v>4118204</v>
          </cell>
          <cell r="G254">
            <v>1</v>
          </cell>
        </row>
        <row r="255">
          <cell r="B255">
            <v>411830</v>
          </cell>
          <cell r="C255" t="str">
            <v>PARANAPOEMA</v>
          </cell>
          <cell r="D255" t="str">
            <v>Paranapoema</v>
          </cell>
          <cell r="E255">
            <v>4118303</v>
          </cell>
          <cell r="F255">
            <v>4118303</v>
          </cell>
          <cell r="G255">
            <v>14</v>
          </cell>
        </row>
        <row r="256">
          <cell r="B256">
            <v>411840</v>
          </cell>
          <cell r="C256" t="str">
            <v>PARANAVAI</v>
          </cell>
          <cell r="D256" t="str">
            <v>Paranavaí</v>
          </cell>
          <cell r="E256">
            <v>4118402</v>
          </cell>
          <cell r="F256">
            <v>4118402</v>
          </cell>
          <cell r="G256">
            <v>14</v>
          </cell>
        </row>
        <row r="257">
          <cell r="B257">
            <v>411845</v>
          </cell>
          <cell r="C257" t="str">
            <v>PATO BRAGADO</v>
          </cell>
          <cell r="D257" t="str">
            <v>Pato Bragado</v>
          </cell>
          <cell r="E257">
            <v>4118451</v>
          </cell>
          <cell r="F257">
            <v>4118451</v>
          </cell>
          <cell r="G257">
            <v>20</v>
          </cell>
        </row>
        <row r="258">
          <cell r="B258">
            <v>411850</v>
          </cell>
          <cell r="C258" t="str">
            <v>PATO BRANCO</v>
          </cell>
          <cell r="D258" t="str">
            <v>Pato Branco</v>
          </cell>
          <cell r="E258">
            <v>4118501</v>
          </cell>
          <cell r="F258">
            <v>4118501</v>
          </cell>
          <cell r="G258">
            <v>7</v>
          </cell>
        </row>
        <row r="259">
          <cell r="B259">
            <v>411860</v>
          </cell>
          <cell r="C259" t="str">
            <v>PAULA FREITAS</v>
          </cell>
          <cell r="D259" t="str">
            <v>Paula Freitas</v>
          </cell>
          <cell r="E259">
            <v>4118600</v>
          </cell>
          <cell r="F259">
            <v>4118600</v>
          </cell>
          <cell r="G259">
            <v>6</v>
          </cell>
        </row>
        <row r="260">
          <cell r="B260">
            <v>411870</v>
          </cell>
          <cell r="C260" t="str">
            <v>PAULO FRONTIN</v>
          </cell>
          <cell r="D260" t="str">
            <v>Paulo Frontin</v>
          </cell>
          <cell r="E260">
            <v>4118709</v>
          </cell>
          <cell r="F260">
            <v>4118709</v>
          </cell>
          <cell r="G260">
            <v>6</v>
          </cell>
        </row>
        <row r="261">
          <cell r="B261">
            <v>411880</v>
          </cell>
          <cell r="C261" t="str">
            <v>PEABIRU</v>
          </cell>
          <cell r="D261" t="str">
            <v>Peabiru</v>
          </cell>
          <cell r="E261">
            <v>4118808</v>
          </cell>
          <cell r="F261">
            <v>4118808</v>
          </cell>
          <cell r="G261">
            <v>11</v>
          </cell>
        </row>
        <row r="262">
          <cell r="B262">
            <v>411885</v>
          </cell>
          <cell r="C262" t="str">
            <v>PEROBAL</v>
          </cell>
          <cell r="D262" t="str">
            <v>Perobal</v>
          </cell>
          <cell r="E262">
            <v>4118857</v>
          </cell>
          <cell r="F262">
            <v>4118857</v>
          </cell>
          <cell r="G262">
            <v>12</v>
          </cell>
        </row>
        <row r="263">
          <cell r="B263">
            <v>411890</v>
          </cell>
          <cell r="C263" t="str">
            <v>PEROLA</v>
          </cell>
          <cell r="D263" t="str">
            <v>Pérola</v>
          </cell>
          <cell r="E263">
            <v>4118907</v>
          </cell>
          <cell r="F263">
            <v>4118907</v>
          </cell>
          <cell r="G263">
            <v>12</v>
          </cell>
        </row>
        <row r="264">
          <cell r="B264">
            <v>411900</v>
          </cell>
          <cell r="C264" t="str">
            <v>PEROLA D'OESTE</v>
          </cell>
          <cell r="D264" t="str">
            <v>Pérola D'Oeste</v>
          </cell>
          <cell r="E264">
            <v>4119004</v>
          </cell>
          <cell r="F264">
            <v>4119004</v>
          </cell>
          <cell r="G264">
            <v>8</v>
          </cell>
        </row>
        <row r="265">
          <cell r="B265">
            <v>411910</v>
          </cell>
          <cell r="C265" t="str">
            <v>PIEN</v>
          </cell>
          <cell r="D265" t="str">
            <v>Piên</v>
          </cell>
          <cell r="E265">
            <v>4119103</v>
          </cell>
          <cell r="F265">
            <v>4119103</v>
          </cell>
          <cell r="G265">
            <v>2</v>
          </cell>
        </row>
        <row r="266">
          <cell r="B266">
            <v>411915</v>
          </cell>
          <cell r="C266" t="str">
            <v>PINHAIS</v>
          </cell>
          <cell r="D266" t="str">
            <v>Pinhais</v>
          </cell>
          <cell r="E266">
            <v>4119152</v>
          </cell>
          <cell r="F266">
            <v>4119152</v>
          </cell>
          <cell r="G266">
            <v>2</v>
          </cell>
        </row>
        <row r="267">
          <cell r="B267">
            <v>411920</v>
          </cell>
          <cell r="C267" t="str">
            <v>PINHALAO</v>
          </cell>
          <cell r="D267" t="str">
            <v>Pinhalão</v>
          </cell>
          <cell r="E267">
            <v>4119202</v>
          </cell>
          <cell r="F267">
            <v>4119202</v>
          </cell>
          <cell r="G267">
            <v>19</v>
          </cell>
        </row>
        <row r="268">
          <cell r="B268">
            <v>411925</v>
          </cell>
          <cell r="C268" t="str">
            <v>PINHAL DE SAO BENTO</v>
          </cell>
          <cell r="D268" t="str">
            <v>Pinhal de São Bento</v>
          </cell>
          <cell r="E268">
            <v>4119251</v>
          </cell>
          <cell r="F268">
            <v>4119251</v>
          </cell>
          <cell r="G268">
            <v>8</v>
          </cell>
        </row>
        <row r="269">
          <cell r="B269">
            <v>411930</v>
          </cell>
          <cell r="C269" t="str">
            <v>PINHAO</v>
          </cell>
          <cell r="D269" t="str">
            <v>Pinhão</v>
          </cell>
          <cell r="E269">
            <v>4119301</v>
          </cell>
          <cell r="F269">
            <v>4119301</v>
          </cell>
          <cell r="G269">
            <v>5</v>
          </cell>
        </row>
        <row r="270">
          <cell r="B270">
            <v>411940</v>
          </cell>
          <cell r="C270" t="str">
            <v>PIRAI DO SUL</v>
          </cell>
          <cell r="D270" t="str">
            <v>Piraí do Sul</v>
          </cell>
          <cell r="E270">
            <v>4119400</v>
          </cell>
          <cell r="F270">
            <v>4119400</v>
          </cell>
          <cell r="G270">
            <v>3</v>
          </cell>
        </row>
        <row r="271">
          <cell r="B271">
            <v>411950</v>
          </cell>
          <cell r="C271" t="str">
            <v>PIRAQUARA</v>
          </cell>
          <cell r="D271" t="str">
            <v>Piraquara</v>
          </cell>
          <cell r="E271">
            <v>4119509</v>
          </cell>
          <cell r="F271">
            <v>4119509</v>
          </cell>
          <cell r="G271">
            <v>2</v>
          </cell>
        </row>
        <row r="272">
          <cell r="B272">
            <v>411960</v>
          </cell>
          <cell r="C272" t="str">
            <v>PITANGA</v>
          </cell>
          <cell r="D272" t="str">
            <v>Pitanga</v>
          </cell>
          <cell r="E272">
            <v>4119608</v>
          </cell>
          <cell r="F272">
            <v>4119608</v>
          </cell>
          <cell r="G272">
            <v>5</v>
          </cell>
        </row>
        <row r="273">
          <cell r="B273">
            <v>411965</v>
          </cell>
          <cell r="C273" t="str">
            <v>PITANGUEIRAS</v>
          </cell>
          <cell r="D273" t="str">
            <v>Pitangueiras</v>
          </cell>
          <cell r="E273">
            <v>4119657</v>
          </cell>
          <cell r="F273">
            <v>4119657</v>
          </cell>
          <cell r="G273">
            <v>17</v>
          </cell>
        </row>
        <row r="274">
          <cell r="B274">
            <v>411970</v>
          </cell>
          <cell r="C274" t="str">
            <v>PLANALTINA DO PARANA</v>
          </cell>
          <cell r="D274" t="str">
            <v>Planaltina Do Paraná</v>
          </cell>
          <cell r="E274">
            <v>4119707</v>
          </cell>
          <cell r="F274">
            <v>4119707</v>
          </cell>
          <cell r="G274">
            <v>14</v>
          </cell>
        </row>
        <row r="275">
          <cell r="B275">
            <v>411980</v>
          </cell>
          <cell r="C275" t="str">
            <v>PLANALTO</v>
          </cell>
          <cell r="D275" t="str">
            <v>Planalto</v>
          </cell>
          <cell r="E275">
            <v>4119806</v>
          </cell>
          <cell r="F275">
            <v>4119806</v>
          </cell>
          <cell r="G275">
            <v>8</v>
          </cell>
        </row>
        <row r="276">
          <cell r="B276">
            <v>411990</v>
          </cell>
          <cell r="C276" t="str">
            <v>PONTA GROSSA</v>
          </cell>
          <cell r="D276" t="str">
            <v>Ponta Grossa</v>
          </cell>
          <cell r="E276">
            <v>4119905</v>
          </cell>
          <cell r="F276">
            <v>4119905</v>
          </cell>
          <cell r="G276">
            <v>3</v>
          </cell>
        </row>
        <row r="277">
          <cell r="B277">
            <v>411995</v>
          </cell>
          <cell r="C277" t="str">
            <v>PONTAL DO PARANA</v>
          </cell>
          <cell r="D277" t="str">
            <v>Pontal Do Paraná</v>
          </cell>
          <cell r="E277">
            <v>4119954</v>
          </cell>
          <cell r="F277">
            <v>4119954</v>
          </cell>
          <cell r="G277">
            <v>1</v>
          </cell>
        </row>
        <row r="278">
          <cell r="B278">
            <v>412000</v>
          </cell>
          <cell r="C278" t="str">
            <v>PORECATU</v>
          </cell>
          <cell r="D278" t="str">
            <v>Porecatu</v>
          </cell>
          <cell r="E278">
            <v>4120002</v>
          </cell>
          <cell r="F278">
            <v>4120002</v>
          </cell>
          <cell r="G278">
            <v>17</v>
          </cell>
        </row>
        <row r="279">
          <cell r="B279">
            <v>412010</v>
          </cell>
          <cell r="C279" t="str">
            <v>PORTO AMAZONAS</v>
          </cell>
          <cell r="D279" t="str">
            <v>Porto Amazonas</v>
          </cell>
          <cell r="E279">
            <v>4120101</v>
          </cell>
          <cell r="F279">
            <v>4120101</v>
          </cell>
          <cell r="G279">
            <v>3</v>
          </cell>
        </row>
        <row r="280">
          <cell r="B280">
            <v>412015</v>
          </cell>
          <cell r="C280" t="str">
            <v>PORTO BARREIRO</v>
          </cell>
          <cell r="D280" t="str">
            <v>Porto Barreiro</v>
          </cell>
          <cell r="E280">
            <v>4120150</v>
          </cell>
          <cell r="F280">
            <v>4120150</v>
          </cell>
          <cell r="G280">
            <v>5</v>
          </cell>
        </row>
        <row r="281">
          <cell r="B281">
            <v>412020</v>
          </cell>
          <cell r="C281" t="str">
            <v>PORTO RICO</v>
          </cell>
          <cell r="D281" t="str">
            <v>Porto Rico</v>
          </cell>
          <cell r="E281">
            <v>4120200</v>
          </cell>
          <cell r="F281">
            <v>4120200</v>
          </cell>
          <cell r="G281">
            <v>14</v>
          </cell>
        </row>
        <row r="282">
          <cell r="B282">
            <v>412030</v>
          </cell>
          <cell r="C282" t="str">
            <v>PORTO VITORIA</v>
          </cell>
          <cell r="D282" t="str">
            <v>Porto Vitória</v>
          </cell>
          <cell r="E282">
            <v>4120309</v>
          </cell>
          <cell r="F282">
            <v>4120309</v>
          </cell>
          <cell r="G282">
            <v>6</v>
          </cell>
        </row>
        <row r="283">
          <cell r="B283">
            <v>412033</v>
          </cell>
          <cell r="C283" t="str">
            <v>PRADO FERREIRA</v>
          </cell>
          <cell r="D283" t="str">
            <v>Prado Ferreira</v>
          </cell>
          <cell r="E283">
            <v>4120333</v>
          </cell>
          <cell r="F283">
            <v>4120333</v>
          </cell>
          <cell r="G283">
            <v>17</v>
          </cell>
        </row>
        <row r="284">
          <cell r="B284">
            <v>412035</v>
          </cell>
          <cell r="C284" t="str">
            <v>PRANCHITA</v>
          </cell>
          <cell r="D284" t="str">
            <v>Pranchita</v>
          </cell>
          <cell r="E284">
            <v>4120358</v>
          </cell>
          <cell r="F284">
            <v>4120358</v>
          </cell>
          <cell r="G284">
            <v>8</v>
          </cell>
        </row>
        <row r="285">
          <cell r="B285">
            <v>412040</v>
          </cell>
          <cell r="C285" t="str">
            <v>PRESIDENTE CASTELO BRANCO</v>
          </cell>
          <cell r="D285" t="str">
            <v>Presidente Castelo Branco</v>
          </cell>
          <cell r="E285">
            <v>4120408</v>
          </cell>
          <cell r="F285">
            <v>4120408</v>
          </cell>
          <cell r="G285">
            <v>15</v>
          </cell>
        </row>
        <row r="286">
          <cell r="B286">
            <v>412050</v>
          </cell>
          <cell r="C286" t="str">
            <v>PRIMEIRO DE MAIO</v>
          </cell>
          <cell r="D286" t="str">
            <v>Primeiro De Maio</v>
          </cell>
          <cell r="E286">
            <v>4120507</v>
          </cell>
          <cell r="F286">
            <v>4120507</v>
          </cell>
          <cell r="G286">
            <v>17</v>
          </cell>
        </row>
        <row r="287">
          <cell r="B287">
            <v>412060</v>
          </cell>
          <cell r="C287" t="str">
            <v>PRUDENTOPOLIS</v>
          </cell>
          <cell r="D287" t="str">
            <v>Prudentópolis</v>
          </cell>
          <cell r="E287">
            <v>4120606</v>
          </cell>
          <cell r="F287">
            <v>4120606</v>
          </cell>
          <cell r="G287">
            <v>5</v>
          </cell>
        </row>
        <row r="288">
          <cell r="B288">
            <v>412065</v>
          </cell>
          <cell r="C288" t="str">
            <v>QUARTO CENTENARIO</v>
          </cell>
          <cell r="D288" t="str">
            <v>Quarto Centenário</v>
          </cell>
          <cell r="E288">
            <v>4120655</v>
          </cell>
          <cell r="F288">
            <v>4120655</v>
          </cell>
          <cell r="G288">
            <v>11</v>
          </cell>
        </row>
        <row r="289">
          <cell r="B289">
            <v>412070</v>
          </cell>
          <cell r="C289" t="str">
            <v>QUATIGUA</v>
          </cell>
          <cell r="D289" t="str">
            <v>Quatiguá</v>
          </cell>
          <cell r="E289">
            <v>4120705</v>
          </cell>
          <cell r="F289">
            <v>4120705</v>
          </cell>
          <cell r="G289">
            <v>19</v>
          </cell>
        </row>
        <row r="290">
          <cell r="B290">
            <v>412080</v>
          </cell>
          <cell r="C290" t="str">
            <v>QUATRO BARRAS</v>
          </cell>
          <cell r="D290" t="str">
            <v>Quatro Barras</v>
          </cell>
          <cell r="E290">
            <v>4120804</v>
          </cell>
          <cell r="F290">
            <v>4120804</v>
          </cell>
          <cell r="G290">
            <v>2</v>
          </cell>
        </row>
        <row r="291">
          <cell r="B291">
            <v>412085</v>
          </cell>
          <cell r="C291" t="str">
            <v>QUATRO PONTES</v>
          </cell>
          <cell r="D291" t="str">
            <v>Quatro Pontes</v>
          </cell>
          <cell r="E291">
            <v>4120853</v>
          </cell>
          <cell r="F291">
            <v>4120853</v>
          </cell>
          <cell r="G291">
            <v>20</v>
          </cell>
        </row>
        <row r="292">
          <cell r="B292">
            <v>412090</v>
          </cell>
          <cell r="C292" t="str">
            <v>QUEDAS DO IGUACU</v>
          </cell>
          <cell r="D292" t="str">
            <v>Quedas do Iguaçu</v>
          </cell>
          <cell r="E292">
            <v>4120903</v>
          </cell>
          <cell r="F292">
            <v>4120903</v>
          </cell>
          <cell r="G292">
            <v>10</v>
          </cell>
        </row>
        <row r="293">
          <cell r="B293">
            <v>412100</v>
          </cell>
          <cell r="C293" t="str">
            <v>QUERENCIA DO NORTE</v>
          </cell>
          <cell r="D293" t="str">
            <v>Querência do Norte</v>
          </cell>
          <cell r="E293">
            <v>4121000</v>
          </cell>
          <cell r="F293">
            <v>4121000</v>
          </cell>
          <cell r="G293">
            <v>14</v>
          </cell>
        </row>
        <row r="294">
          <cell r="B294">
            <v>412110</v>
          </cell>
          <cell r="C294" t="str">
            <v>QUINTA DO SOL</v>
          </cell>
          <cell r="D294" t="str">
            <v>Quinta Do Sol</v>
          </cell>
          <cell r="E294">
            <v>4121109</v>
          </cell>
          <cell r="F294">
            <v>4121109</v>
          </cell>
          <cell r="G294">
            <v>11</v>
          </cell>
        </row>
        <row r="295">
          <cell r="B295">
            <v>412120</v>
          </cell>
          <cell r="C295" t="str">
            <v>QUITANDINHA</v>
          </cell>
          <cell r="D295" t="str">
            <v>Quitandinha</v>
          </cell>
          <cell r="E295">
            <v>4121208</v>
          </cell>
          <cell r="F295">
            <v>4121208</v>
          </cell>
          <cell r="G295">
            <v>2</v>
          </cell>
        </row>
        <row r="296">
          <cell r="B296">
            <v>412125</v>
          </cell>
          <cell r="C296" t="str">
            <v>RAMILANDIA</v>
          </cell>
          <cell r="D296" t="str">
            <v>Ramilândia</v>
          </cell>
          <cell r="E296">
            <v>4121257</v>
          </cell>
          <cell r="F296">
            <v>4121257</v>
          </cell>
          <cell r="G296">
            <v>9</v>
          </cell>
        </row>
        <row r="297">
          <cell r="B297">
            <v>412130</v>
          </cell>
          <cell r="C297" t="str">
            <v>RANCHO ALEGRE</v>
          </cell>
          <cell r="D297" t="str">
            <v>Rancho Alegre</v>
          </cell>
          <cell r="E297">
            <v>4121307</v>
          </cell>
          <cell r="F297">
            <v>4121307</v>
          </cell>
          <cell r="G297">
            <v>18</v>
          </cell>
        </row>
        <row r="298">
          <cell r="B298">
            <v>412135</v>
          </cell>
          <cell r="C298" t="str">
            <v>RANCHO ALEGRE D''OESTE</v>
          </cell>
          <cell r="D298" t="str">
            <v>Rancho Alegre D'oeste</v>
          </cell>
          <cell r="E298">
            <v>4121356</v>
          </cell>
          <cell r="F298">
            <v>4121356</v>
          </cell>
          <cell r="G298">
            <v>11</v>
          </cell>
        </row>
        <row r="299">
          <cell r="B299">
            <v>412140</v>
          </cell>
          <cell r="C299" t="str">
            <v>REALEZA</v>
          </cell>
          <cell r="D299" t="str">
            <v>Realeza</v>
          </cell>
          <cell r="E299">
            <v>4121406</v>
          </cell>
          <cell r="F299">
            <v>4121406</v>
          </cell>
          <cell r="G299">
            <v>8</v>
          </cell>
        </row>
        <row r="300">
          <cell r="B300">
            <v>412150</v>
          </cell>
          <cell r="C300" t="str">
            <v>REBOUCAS</v>
          </cell>
          <cell r="D300" t="str">
            <v>Rebouças</v>
          </cell>
          <cell r="E300">
            <v>4121505</v>
          </cell>
          <cell r="F300">
            <v>4121505</v>
          </cell>
          <cell r="G300">
            <v>4</v>
          </cell>
        </row>
        <row r="301">
          <cell r="B301">
            <v>412160</v>
          </cell>
          <cell r="C301" t="str">
            <v>RENASCENCA</v>
          </cell>
          <cell r="D301" t="str">
            <v>Renascença</v>
          </cell>
          <cell r="E301">
            <v>4121604</v>
          </cell>
          <cell r="F301">
            <v>4121604</v>
          </cell>
          <cell r="G301">
            <v>8</v>
          </cell>
        </row>
        <row r="302">
          <cell r="B302">
            <v>412170</v>
          </cell>
          <cell r="C302" t="str">
            <v>RESERVA</v>
          </cell>
          <cell r="D302" t="str">
            <v>Reserva</v>
          </cell>
          <cell r="E302">
            <v>4121703</v>
          </cell>
          <cell r="F302">
            <v>4121703</v>
          </cell>
          <cell r="G302">
            <v>21</v>
          </cell>
        </row>
        <row r="303">
          <cell r="B303">
            <v>412175</v>
          </cell>
          <cell r="C303" t="str">
            <v>RESERVA DO IGUACU</v>
          </cell>
          <cell r="D303" t="str">
            <v>Reserva do Iguaçu</v>
          </cell>
          <cell r="E303">
            <v>4121752</v>
          </cell>
          <cell r="F303">
            <v>4121752</v>
          </cell>
          <cell r="G303">
            <v>5</v>
          </cell>
        </row>
        <row r="304">
          <cell r="B304">
            <v>412180</v>
          </cell>
          <cell r="C304" t="str">
            <v>RIBEIRAO CLARO</v>
          </cell>
          <cell r="D304" t="str">
            <v>Ribeirão Claro</v>
          </cell>
          <cell r="E304">
            <v>4121802</v>
          </cell>
          <cell r="F304">
            <v>4121802</v>
          </cell>
          <cell r="G304">
            <v>19</v>
          </cell>
        </row>
        <row r="305">
          <cell r="B305">
            <v>412190</v>
          </cell>
          <cell r="C305" t="str">
            <v>RIBEIRAO DO PINHAL</v>
          </cell>
          <cell r="D305" t="str">
            <v>Ribeirão do Pinhal</v>
          </cell>
          <cell r="E305">
            <v>4121901</v>
          </cell>
          <cell r="F305">
            <v>4121901</v>
          </cell>
          <cell r="G305">
            <v>18</v>
          </cell>
        </row>
        <row r="306">
          <cell r="B306">
            <v>412200</v>
          </cell>
          <cell r="C306" t="str">
            <v>RIO AZUL</v>
          </cell>
          <cell r="D306" t="str">
            <v>Rio Azul</v>
          </cell>
          <cell r="E306">
            <v>4122008</v>
          </cell>
          <cell r="F306">
            <v>4122008</v>
          </cell>
          <cell r="G306">
            <v>4</v>
          </cell>
        </row>
        <row r="307">
          <cell r="B307">
            <v>412210</v>
          </cell>
          <cell r="C307" t="str">
            <v>RIO BOM</v>
          </cell>
          <cell r="D307" t="str">
            <v>Rio Bom</v>
          </cell>
          <cell r="E307">
            <v>4122107</v>
          </cell>
          <cell r="F307">
            <v>4122107</v>
          </cell>
          <cell r="G307">
            <v>16</v>
          </cell>
        </row>
        <row r="308">
          <cell r="B308">
            <v>412215</v>
          </cell>
          <cell r="C308" t="str">
            <v>RIO BONITO DO IGUACU</v>
          </cell>
          <cell r="D308" t="str">
            <v>Rio Bonito do Iguaçu</v>
          </cell>
          <cell r="E308">
            <v>4122156</v>
          </cell>
          <cell r="F308">
            <v>4122156</v>
          </cell>
          <cell r="G308">
            <v>5</v>
          </cell>
        </row>
        <row r="309">
          <cell r="B309">
            <v>412217</v>
          </cell>
          <cell r="C309" t="str">
            <v>RIO BRANCO DO IVAI</v>
          </cell>
          <cell r="D309" t="str">
            <v>Rio Branco do Ivaí</v>
          </cell>
          <cell r="E309">
            <v>4122172</v>
          </cell>
          <cell r="F309">
            <v>4122172</v>
          </cell>
          <cell r="G309">
            <v>22</v>
          </cell>
        </row>
        <row r="310">
          <cell r="B310">
            <v>412220</v>
          </cell>
          <cell r="C310" t="str">
            <v>RIO BRANCO DO SUL</v>
          </cell>
          <cell r="D310" t="str">
            <v>Rio Branco Do Sul</v>
          </cell>
          <cell r="E310">
            <v>4122206</v>
          </cell>
          <cell r="F310">
            <v>4122206</v>
          </cell>
          <cell r="G310">
            <v>2</v>
          </cell>
        </row>
        <row r="311">
          <cell r="B311">
            <v>412230</v>
          </cell>
          <cell r="C311" t="str">
            <v>RIO NEGRO</v>
          </cell>
          <cell r="D311" t="str">
            <v>Rio Negro</v>
          </cell>
          <cell r="E311">
            <v>4122305</v>
          </cell>
          <cell r="F311">
            <v>4122305</v>
          </cell>
          <cell r="G311">
            <v>2</v>
          </cell>
        </row>
        <row r="312">
          <cell r="B312">
            <v>412240</v>
          </cell>
          <cell r="C312" t="str">
            <v>ROLANDIA</v>
          </cell>
          <cell r="D312" t="str">
            <v>Rolândia</v>
          </cell>
          <cell r="E312">
            <v>4122404</v>
          </cell>
          <cell r="F312">
            <v>4122404</v>
          </cell>
          <cell r="G312">
            <v>17</v>
          </cell>
        </row>
        <row r="313">
          <cell r="B313">
            <v>412250</v>
          </cell>
          <cell r="C313" t="str">
            <v>RONCADOR</v>
          </cell>
          <cell r="D313" t="str">
            <v>Roncador</v>
          </cell>
          <cell r="E313">
            <v>4122503</v>
          </cell>
          <cell r="F313">
            <v>4122503</v>
          </cell>
          <cell r="G313">
            <v>11</v>
          </cell>
        </row>
        <row r="314">
          <cell r="B314">
            <v>412260</v>
          </cell>
          <cell r="C314" t="str">
            <v>RONDON</v>
          </cell>
          <cell r="D314" t="str">
            <v>Rondon</v>
          </cell>
          <cell r="E314">
            <v>4122602</v>
          </cell>
          <cell r="F314">
            <v>4122602</v>
          </cell>
          <cell r="G314">
            <v>13</v>
          </cell>
        </row>
        <row r="315">
          <cell r="B315">
            <v>412265</v>
          </cell>
          <cell r="C315" t="str">
            <v>ROSARIO DO IVAI</v>
          </cell>
          <cell r="D315" t="str">
            <v>Rosário do Ivaí</v>
          </cell>
          <cell r="E315">
            <v>4122651</v>
          </cell>
          <cell r="F315">
            <v>4122651</v>
          </cell>
          <cell r="G315">
            <v>22</v>
          </cell>
        </row>
        <row r="316">
          <cell r="B316">
            <v>412270</v>
          </cell>
          <cell r="C316" t="str">
            <v>SABAUDIA</v>
          </cell>
          <cell r="D316" t="str">
            <v>Sabáudia</v>
          </cell>
          <cell r="E316">
            <v>4122701</v>
          </cell>
          <cell r="F316">
            <v>4122701</v>
          </cell>
          <cell r="G316">
            <v>16</v>
          </cell>
        </row>
        <row r="317">
          <cell r="B317">
            <v>412280</v>
          </cell>
          <cell r="C317" t="str">
            <v>SALGADO FILHO</v>
          </cell>
          <cell r="D317" t="str">
            <v>Salgado Filho</v>
          </cell>
          <cell r="E317">
            <v>4122800</v>
          </cell>
          <cell r="F317">
            <v>4122800</v>
          </cell>
          <cell r="G317">
            <v>8</v>
          </cell>
        </row>
        <row r="318">
          <cell r="B318">
            <v>412290</v>
          </cell>
          <cell r="C318" t="str">
            <v>SALTO DO ITARARE</v>
          </cell>
          <cell r="D318" t="str">
            <v>Salto do Itararé</v>
          </cell>
          <cell r="E318">
            <v>4122909</v>
          </cell>
          <cell r="F318">
            <v>4122909</v>
          </cell>
          <cell r="G318">
            <v>19</v>
          </cell>
        </row>
        <row r="319">
          <cell r="B319">
            <v>412300</v>
          </cell>
          <cell r="C319" t="str">
            <v>SALTO DO LONTRA</v>
          </cell>
          <cell r="D319" t="str">
            <v>Salto Do Lontra</v>
          </cell>
          <cell r="E319">
            <v>4123006</v>
          </cell>
          <cell r="F319">
            <v>4123006</v>
          </cell>
          <cell r="G319">
            <v>8</v>
          </cell>
        </row>
        <row r="320">
          <cell r="B320">
            <v>412310</v>
          </cell>
          <cell r="C320" t="str">
            <v>SANTA AMELIA</v>
          </cell>
          <cell r="D320" t="str">
            <v>Santa Amélia</v>
          </cell>
          <cell r="E320">
            <v>4123105</v>
          </cell>
          <cell r="F320">
            <v>4123105</v>
          </cell>
          <cell r="G320">
            <v>18</v>
          </cell>
        </row>
        <row r="321">
          <cell r="B321">
            <v>412320</v>
          </cell>
          <cell r="C321" t="str">
            <v>SANTA CECILIA DO PAVAO</v>
          </cell>
          <cell r="D321" t="str">
            <v>Santa Cecília do Pavão</v>
          </cell>
          <cell r="E321">
            <v>4123204</v>
          </cell>
          <cell r="F321">
            <v>4123204</v>
          </cell>
          <cell r="G321">
            <v>18</v>
          </cell>
        </row>
        <row r="322">
          <cell r="B322">
            <v>412330</v>
          </cell>
          <cell r="C322" t="str">
            <v>SANTA CRUZ DE MONTE CASTELO</v>
          </cell>
          <cell r="D322" t="str">
            <v>Santa Cruz Monte Castelo</v>
          </cell>
          <cell r="E322">
            <v>4123303</v>
          </cell>
          <cell r="F322">
            <v>4123303</v>
          </cell>
          <cell r="G322">
            <v>14</v>
          </cell>
        </row>
        <row r="323">
          <cell r="B323">
            <v>412340</v>
          </cell>
          <cell r="C323" t="str">
            <v>SANTA FE</v>
          </cell>
          <cell r="D323" t="str">
            <v>Santa Fé</v>
          </cell>
          <cell r="E323">
            <v>4123402</v>
          </cell>
          <cell r="F323">
            <v>4123402</v>
          </cell>
          <cell r="G323">
            <v>15</v>
          </cell>
        </row>
        <row r="324">
          <cell r="B324">
            <v>412350</v>
          </cell>
          <cell r="C324" t="str">
            <v>SANTA HELENA</v>
          </cell>
          <cell r="D324" t="str">
            <v>Santa Helena</v>
          </cell>
          <cell r="E324">
            <v>4123501</v>
          </cell>
          <cell r="F324">
            <v>4123501</v>
          </cell>
          <cell r="G324">
            <v>20</v>
          </cell>
        </row>
        <row r="325">
          <cell r="B325">
            <v>412360</v>
          </cell>
          <cell r="C325" t="str">
            <v>SANTA INES</v>
          </cell>
          <cell r="D325" t="str">
            <v>Santa Inês</v>
          </cell>
          <cell r="E325">
            <v>4123600</v>
          </cell>
          <cell r="F325">
            <v>4123600</v>
          </cell>
          <cell r="G325">
            <v>15</v>
          </cell>
        </row>
        <row r="326">
          <cell r="B326">
            <v>412370</v>
          </cell>
          <cell r="C326" t="str">
            <v>SANTA ISABEL DO IVAI</v>
          </cell>
          <cell r="D326" t="str">
            <v>Santa Isabel do Ivaí</v>
          </cell>
          <cell r="E326">
            <v>4123709</v>
          </cell>
          <cell r="F326">
            <v>4123709</v>
          </cell>
          <cell r="G326">
            <v>14</v>
          </cell>
        </row>
        <row r="327">
          <cell r="B327">
            <v>412380</v>
          </cell>
          <cell r="C327" t="str">
            <v>SANTA IZABEL DO OESTE</v>
          </cell>
          <cell r="D327" t="str">
            <v>Santa Izabel Do Oeste</v>
          </cell>
          <cell r="E327">
            <v>4123808</v>
          </cell>
          <cell r="F327">
            <v>4123808</v>
          </cell>
          <cell r="G327">
            <v>8</v>
          </cell>
        </row>
        <row r="328">
          <cell r="B328">
            <v>412382</v>
          </cell>
          <cell r="C328" t="str">
            <v>SANTA LUCIA</v>
          </cell>
          <cell r="D328" t="str">
            <v>Santa Lúcia</v>
          </cell>
          <cell r="E328">
            <v>4123824</v>
          </cell>
          <cell r="F328">
            <v>4123824</v>
          </cell>
          <cell r="G328">
            <v>10</v>
          </cell>
        </row>
        <row r="329">
          <cell r="B329">
            <v>412385</v>
          </cell>
          <cell r="C329" t="str">
            <v>SANTA MARIA DO OESTE</v>
          </cell>
          <cell r="D329" t="str">
            <v>Santa Maria Do Oeste</v>
          </cell>
          <cell r="E329">
            <v>4123857</v>
          </cell>
          <cell r="F329">
            <v>4123857</v>
          </cell>
          <cell r="G329">
            <v>22</v>
          </cell>
        </row>
        <row r="330">
          <cell r="B330">
            <v>412390</v>
          </cell>
          <cell r="C330" t="str">
            <v>SANTA MARIANA</v>
          </cell>
          <cell r="D330" t="str">
            <v>Santa Mariana</v>
          </cell>
          <cell r="E330">
            <v>4123907</v>
          </cell>
          <cell r="F330">
            <v>4123907</v>
          </cell>
          <cell r="G330">
            <v>18</v>
          </cell>
        </row>
        <row r="331">
          <cell r="B331">
            <v>412395</v>
          </cell>
          <cell r="C331" t="str">
            <v>SANTA MONICA</v>
          </cell>
          <cell r="D331" t="str">
            <v>Santa Mônica</v>
          </cell>
          <cell r="E331">
            <v>4123956</v>
          </cell>
          <cell r="F331">
            <v>4123956</v>
          </cell>
          <cell r="G331">
            <v>14</v>
          </cell>
        </row>
        <row r="332">
          <cell r="B332">
            <v>412400</v>
          </cell>
          <cell r="C332" t="str">
            <v>SANTANA DO ITARARE</v>
          </cell>
          <cell r="D332" t="str">
            <v>Santana do Itararé</v>
          </cell>
          <cell r="E332">
            <v>4124004</v>
          </cell>
          <cell r="F332">
            <v>4124004</v>
          </cell>
          <cell r="G332">
            <v>19</v>
          </cell>
        </row>
        <row r="333">
          <cell r="B333">
            <v>412402</v>
          </cell>
          <cell r="C333" t="str">
            <v>SANTA TEREZA DO OESTE</v>
          </cell>
          <cell r="D333" t="str">
            <v>Santa Tereza Do Oeste</v>
          </cell>
          <cell r="E333">
            <v>4124020</v>
          </cell>
          <cell r="F333">
            <v>4124020</v>
          </cell>
          <cell r="G333">
            <v>10</v>
          </cell>
        </row>
        <row r="334">
          <cell r="B334">
            <v>412405</v>
          </cell>
          <cell r="C334" t="str">
            <v>SANTA TEREZINHA DE ITAIPU</v>
          </cell>
          <cell r="D334" t="str">
            <v>Santa Terezinha De Itaipu</v>
          </cell>
          <cell r="E334">
            <v>4124053</v>
          </cell>
          <cell r="F334">
            <v>4124053</v>
          </cell>
          <cell r="G334">
            <v>9</v>
          </cell>
        </row>
        <row r="335">
          <cell r="B335">
            <v>412410</v>
          </cell>
          <cell r="C335" t="str">
            <v>SANTO ANTONIO DA PLATINA</v>
          </cell>
          <cell r="D335" t="str">
            <v>Santo Antônio da Platina</v>
          </cell>
          <cell r="E335">
            <v>4124103</v>
          </cell>
          <cell r="F335">
            <v>4124103</v>
          </cell>
          <cell r="G335">
            <v>19</v>
          </cell>
        </row>
        <row r="336">
          <cell r="B336">
            <v>412420</v>
          </cell>
          <cell r="C336" t="str">
            <v>SANTO ANTONIO DO CAIUA</v>
          </cell>
          <cell r="D336" t="str">
            <v>Santo Antônio do Caiuá</v>
          </cell>
          <cell r="E336">
            <v>4124202</v>
          </cell>
          <cell r="F336">
            <v>4124202</v>
          </cell>
          <cell r="G336">
            <v>14</v>
          </cell>
        </row>
        <row r="337">
          <cell r="B337">
            <v>412430</v>
          </cell>
          <cell r="C337" t="str">
            <v>SANTO ANTONIO DO PARAISO</v>
          </cell>
          <cell r="D337" t="str">
            <v>Santo Antônio do Paraíso</v>
          </cell>
          <cell r="E337">
            <v>4124301</v>
          </cell>
          <cell r="F337">
            <v>4124301</v>
          </cell>
          <cell r="G337">
            <v>18</v>
          </cell>
        </row>
        <row r="338">
          <cell r="B338">
            <v>412440</v>
          </cell>
          <cell r="C338" t="str">
            <v>SANTO ANTONIO DO SUDOESTE</v>
          </cell>
          <cell r="D338" t="str">
            <v>Santo Antônio do Sudoeste</v>
          </cell>
          <cell r="E338">
            <v>4124400</v>
          </cell>
          <cell r="F338">
            <v>4124400</v>
          </cell>
          <cell r="G338">
            <v>8</v>
          </cell>
        </row>
        <row r="339">
          <cell r="B339">
            <v>412450</v>
          </cell>
          <cell r="C339" t="str">
            <v>SANTO INACIO</v>
          </cell>
          <cell r="D339" t="str">
            <v>Santo Inácio</v>
          </cell>
          <cell r="E339">
            <v>4124509</v>
          </cell>
          <cell r="F339">
            <v>4124509</v>
          </cell>
          <cell r="G339">
            <v>15</v>
          </cell>
        </row>
        <row r="340">
          <cell r="B340">
            <v>412460</v>
          </cell>
          <cell r="C340" t="str">
            <v>SAO CARLOS DO IVAI</v>
          </cell>
          <cell r="D340" t="str">
            <v>São Carlos do Ivaí</v>
          </cell>
          <cell r="E340">
            <v>4124608</v>
          </cell>
          <cell r="F340">
            <v>4124608</v>
          </cell>
          <cell r="G340">
            <v>14</v>
          </cell>
        </row>
        <row r="341">
          <cell r="B341">
            <v>412470</v>
          </cell>
          <cell r="C341" t="str">
            <v>SAO JERONIMO DA SERRA</v>
          </cell>
          <cell r="D341" t="str">
            <v>São Jerônimo da Serra</v>
          </cell>
          <cell r="E341">
            <v>4124707</v>
          </cell>
          <cell r="F341">
            <v>4124707</v>
          </cell>
          <cell r="G341">
            <v>18</v>
          </cell>
        </row>
        <row r="342">
          <cell r="B342">
            <v>412480</v>
          </cell>
          <cell r="C342" t="str">
            <v>SAO JOAO</v>
          </cell>
          <cell r="D342" t="str">
            <v>São João</v>
          </cell>
          <cell r="E342">
            <v>4124806</v>
          </cell>
          <cell r="F342">
            <v>4124806</v>
          </cell>
          <cell r="G342">
            <v>7</v>
          </cell>
        </row>
        <row r="343">
          <cell r="B343">
            <v>412490</v>
          </cell>
          <cell r="C343" t="str">
            <v>SAO JOAO DO CAIUA</v>
          </cell>
          <cell r="D343" t="str">
            <v>São João do Caiuá</v>
          </cell>
          <cell r="E343">
            <v>4124905</v>
          </cell>
          <cell r="F343">
            <v>4124905</v>
          </cell>
          <cell r="G343">
            <v>14</v>
          </cell>
        </row>
        <row r="344">
          <cell r="B344">
            <v>412500</v>
          </cell>
          <cell r="C344" t="str">
            <v>SAO JOAO DO IVAI</v>
          </cell>
          <cell r="D344" t="str">
            <v>São João do Ivaí</v>
          </cell>
          <cell r="E344">
            <v>4125001</v>
          </cell>
          <cell r="F344">
            <v>4125001</v>
          </cell>
          <cell r="G344">
            <v>22</v>
          </cell>
        </row>
        <row r="345">
          <cell r="B345">
            <v>412510</v>
          </cell>
          <cell r="C345" t="str">
            <v>SAO JOAO DO TRIUNFO</v>
          </cell>
          <cell r="D345" t="str">
            <v>São João do Triunfo</v>
          </cell>
          <cell r="E345">
            <v>4125100</v>
          </cell>
          <cell r="F345">
            <v>4125100</v>
          </cell>
          <cell r="G345">
            <v>3</v>
          </cell>
        </row>
        <row r="346">
          <cell r="B346">
            <v>412520</v>
          </cell>
          <cell r="C346" t="str">
            <v>SAO JORGE D'OESTE</v>
          </cell>
          <cell r="D346" t="str">
            <v>São Jorge D'Oeste</v>
          </cell>
          <cell r="E346">
            <v>4125209</v>
          </cell>
          <cell r="F346">
            <v>4125209</v>
          </cell>
          <cell r="G346">
            <v>8</v>
          </cell>
        </row>
        <row r="347">
          <cell r="B347">
            <v>412530</v>
          </cell>
          <cell r="C347" t="str">
            <v>SAO JORGE DO IVAI</v>
          </cell>
          <cell r="D347" t="str">
            <v>São Jorge do Ivaí</v>
          </cell>
          <cell r="E347">
            <v>4125308</v>
          </cell>
          <cell r="F347">
            <v>4125308</v>
          </cell>
          <cell r="G347">
            <v>15</v>
          </cell>
        </row>
        <row r="348">
          <cell r="B348">
            <v>412535</v>
          </cell>
          <cell r="C348" t="str">
            <v>SAO JORGE DO PATROCINIO</v>
          </cell>
          <cell r="D348" t="str">
            <v>São Jorge do Patrocínio</v>
          </cell>
          <cell r="E348">
            <v>4125357</v>
          </cell>
          <cell r="F348">
            <v>4125357</v>
          </cell>
          <cell r="G348">
            <v>12</v>
          </cell>
        </row>
        <row r="349">
          <cell r="B349">
            <v>412540</v>
          </cell>
          <cell r="C349" t="str">
            <v>SAO JOSE DA BOA VISTA</v>
          </cell>
          <cell r="D349" t="str">
            <v>São José da Boa Vista</v>
          </cell>
          <cell r="E349">
            <v>4125407</v>
          </cell>
          <cell r="F349">
            <v>4125407</v>
          </cell>
          <cell r="G349">
            <v>19</v>
          </cell>
        </row>
        <row r="350">
          <cell r="B350">
            <v>412545</v>
          </cell>
          <cell r="C350" t="str">
            <v>SAO JOSE DAS PALMEIRAS</v>
          </cell>
          <cell r="D350" t="str">
            <v>São José das Palmeiras</v>
          </cell>
          <cell r="E350">
            <v>4125456</v>
          </cell>
          <cell r="F350">
            <v>4125456</v>
          </cell>
          <cell r="G350">
            <v>20</v>
          </cell>
        </row>
        <row r="351">
          <cell r="B351">
            <v>412550</v>
          </cell>
          <cell r="C351" t="str">
            <v>SAO JOSE DOS PINHAIS</v>
          </cell>
          <cell r="D351" t="str">
            <v>São José dos Pinhais</v>
          </cell>
          <cell r="E351">
            <v>4125506</v>
          </cell>
          <cell r="F351">
            <v>4125506</v>
          </cell>
          <cell r="G351">
            <v>2</v>
          </cell>
        </row>
        <row r="352">
          <cell r="B352">
            <v>412555</v>
          </cell>
          <cell r="C352" t="str">
            <v>SAO MANOEL DO PARANA</v>
          </cell>
          <cell r="D352" t="str">
            <v>São Manoel do Paraná</v>
          </cell>
          <cell r="E352">
            <v>4125555</v>
          </cell>
          <cell r="F352">
            <v>4125555</v>
          </cell>
          <cell r="G352">
            <v>13</v>
          </cell>
        </row>
        <row r="353">
          <cell r="B353">
            <v>412560</v>
          </cell>
          <cell r="C353" t="str">
            <v>SAO MATEUS DO SUL</v>
          </cell>
          <cell r="D353" t="str">
            <v>São Mateus do Sul</v>
          </cell>
          <cell r="E353">
            <v>4125605</v>
          </cell>
          <cell r="F353">
            <v>4125605</v>
          </cell>
          <cell r="G353">
            <v>6</v>
          </cell>
        </row>
        <row r="354">
          <cell r="B354">
            <v>412570</v>
          </cell>
          <cell r="C354" t="str">
            <v>SAO MIGUEL DO IGUACU</v>
          </cell>
          <cell r="D354" t="str">
            <v>São Miguel do Iguaçu</v>
          </cell>
          <cell r="E354">
            <v>4125704</v>
          </cell>
          <cell r="F354">
            <v>4125704</v>
          </cell>
          <cell r="G354">
            <v>9</v>
          </cell>
        </row>
        <row r="355">
          <cell r="B355">
            <v>412575</v>
          </cell>
          <cell r="C355" t="str">
            <v>SAO PEDRO DO IGUACU</v>
          </cell>
          <cell r="D355" t="str">
            <v>São Pedro do Iguaçu</v>
          </cell>
          <cell r="E355">
            <v>4125753</v>
          </cell>
          <cell r="F355">
            <v>4125753</v>
          </cell>
          <cell r="G355">
            <v>20</v>
          </cell>
        </row>
        <row r="356">
          <cell r="B356">
            <v>412580</v>
          </cell>
          <cell r="C356" t="str">
            <v>SAO PEDRO DO IVAI</v>
          </cell>
          <cell r="D356" t="str">
            <v>São Pedro do Ivaí</v>
          </cell>
          <cell r="E356">
            <v>4125803</v>
          </cell>
          <cell r="F356">
            <v>4125803</v>
          </cell>
          <cell r="G356">
            <v>16</v>
          </cell>
        </row>
        <row r="357">
          <cell r="B357">
            <v>412590</v>
          </cell>
          <cell r="C357" t="str">
            <v>SAO PEDRO DO PARANA</v>
          </cell>
          <cell r="D357" t="str">
            <v>São Pedro do Paraná</v>
          </cell>
          <cell r="E357">
            <v>4125902</v>
          </cell>
          <cell r="F357">
            <v>4125902</v>
          </cell>
          <cell r="G357">
            <v>14</v>
          </cell>
        </row>
        <row r="358">
          <cell r="B358">
            <v>412600</v>
          </cell>
          <cell r="C358" t="str">
            <v>SAO SEBASTIAO DA AMOREIRA</v>
          </cell>
          <cell r="D358" t="str">
            <v>São Sebastião da Amoreira</v>
          </cell>
          <cell r="E358">
            <v>4126009</v>
          </cell>
          <cell r="F358">
            <v>4126009</v>
          </cell>
          <cell r="G358">
            <v>18</v>
          </cell>
        </row>
        <row r="359">
          <cell r="B359">
            <v>412610</v>
          </cell>
          <cell r="C359" t="str">
            <v>SAO TOME</v>
          </cell>
          <cell r="D359" t="str">
            <v>São Tomé</v>
          </cell>
          <cell r="E359">
            <v>4126108</v>
          </cell>
          <cell r="F359">
            <v>4126108</v>
          </cell>
          <cell r="G359">
            <v>13</v>
          </cell>
        </row>
        <row r="360">
          <cell r="B360">
            <v>412620</v>
          </cell>
          <cell r="C360" t="str">
            <v>SAPOPEMA</v>
          </cell>
          <cell r="D360" t="str">
            <v>Sapopema</v>
          </cell>
          <cell r="E360">
            <v>4126207</v>
          </cell>
          <cell r="F360">
            <v>4126207</v>
          </cell>
          <cell r="G360">
            <v>18</v>
          </cell>
        </row>
        <row r="361">
          <cell r="B361">
            <v>412625</v>
          </cell>
          <cell r="C361" t="str">
            <v>SARANDI</v>
          </cell>
          <cell r="D361" t="str">
            <v>Sarandi</v>
          </cell>
          <cell r="E361">
            <v>4126256</v>
          </cell>
          <cell r="F361">
            <v>4126256</v>
          </cell>
          <cell r="G361">
            <v>15</v>
          </cell>
        </row>
        <row r="362">
          <cell r="B362">
            <v>412627</v>
          </cell>
          <cell r="C362" t="str">
            <v>SAUDADE DO IGUACU</v>
          </cell>
          <cell r="D362" t="str">
            <v>Saudade do Iguaçu</v>
          </cell>
          <cell r="E362">
            <v>4126272</v>
          </cell>
          <cell r="F362">
            <v>4126272</v>
          </cell>
          <cell r="G362">
            <v>7</v>
          </cell>
        </row>
        <row r="363">
          <cell r="B363">
            <v>412630</v>
          </cell>
          <cell r="C363" t="str">
            <v>SENGES</v>
          </cell>
          <cell r="D363" t="str">
            <v>Sengés</v>
          </cell>
          <cell r="E363">
            <v>4126306</v>
          </cell>
          <cell r="F363">
            <v>4126306</v>
          </cell>
          <cell r="G363">
            <v>3</v>
          </cell>
        </row>
        <row r="364">
          <cell r="B364">
            <v>412635</v>
          </cell>
          <cell r="C364" t="str">
            <v>SERRANOPOLIS DO IGUACU</v>
          </cell>
          <cell r="D364" t="str">
            <v>Serranópolis do Iguaçu</v>
          </cell>
          <cell r="E364">
            <v>4126355</v>
          </cell>
          <cell r="F364">
            <v>4126355</v>
          </cell>
          <cell r="G364">
            <v>9</v>
          </cell>
        </row>
        <row r="365">
          <cell r="B365">
            <v>412640</v>
          </cell>
          <cell r="C365" t="str">
            <v>SERTANEJA</v>
          </cell>
          <cell r="D365" t="str">
            <v>Sertaneja</v>
          </cell>
          <cell r="E365">
            <v>4126405</v>
          </cell>
          <cell r="F365">
            <v>4126405</v>
          </cell>
          <cell r="G365">
            <v>18</v>
          </cell>
        </row>
        <row r="366">
          <cell r="B366">
            <v>412650</v>
          </cell>
          <cell r="C366" t="str">
            <v>SERTANOPOLIS</v>
          </cell>
          <cell r="D366" t="str">
            <v>Sertanópolis</v>
          </cell>
          <cell r="E366">
            <v>4126504</v>
          </cell>
          <cell r="F366">
            <v>4126504</v>
          </cell>
          <cell r="G366">
            <v>17</v>
          </cell>
        </row>
        <row r="367">
          <cell r="B367">
            <v>412660</v>
          </cell>
          <cell r="C367" t="str">
            <v>SIQUEIRA CAMPOS</v>
          </cell>
          <cell r="D367" t="str">
            <v>Siqueira Campos</v>
          </cell>
          <cell r="E367">
            <v>4126603</v>
          </cell>
          <cell r="F367">
            <v>4126603</v>
          </cell>
          <cell r="G367">
            <v>19</v>
          </cell>
        </row>
        <row r="368">
          <cell r="B368">
            <v>412665</v>
          </cell>
          <cell r="C368" t="str">
            <v>SULINA</v>
          </cell>
          <cell r="D368" t="str">
            <v>Sulina</v>
          </cell>
          <cell r="E368">
            <v>4126652</v>
          </cell>
          <cell r="F368">
            <v>4126652</v>
          </cell>
          <cell r="G368">
            <v>7</v>
          </cell>
        </row>
        <row r="369">
          <cell r="B369">
            <v>412667</v>
          </cell>
          <cell r="C369" t="str">
            <v>TAMARANA</v>
          </cell>
          <cell r="D369" t="str">
            <v>Tamarana</v>
          </cell>
          <cell r="E369">
            <v>4126678</v>
          </cell>
          <cell r="F369">
            <v>4126678</v>
          </cell>
          <cell r="G369">
            <v>17</v>
          </cell>
        </row>
        <row r="370">
          <cell r="B370">
            <v>412670</v>
          </cell>
          <cell r="C370" t="str">
            <v>TAMBOARA</v>
          </cell>
          <cell r="D370" t="str">
            <v>Tamboara</v>
          </cell>
          <cell r="E370">
            <v>4126702</v>
          </cell>
          <cell r="F370">
            <v>4126702</v>
          </cell>
          <cell r="G370">
            <v>14</v>
          </cell>
        </row>
        <row r="371">
          <cell r="B371">
            <v>412680</v>
          </cell>
          <cell r="C371" t="str">
            <v>TAPEJARA</v>
          </cell>
          <cell r="D371" t="str">
            <v>Tapejara</v>
          </cell>
          <cell r="E371">
            <v>4126801</v>
          </cell>
          <cell r="F371">
            <v>4126801</v>
          </cell>
          <cell r="G371">
            <v>13</v>
          </cell>
        </row>
        <row r="372">
          <cell r="B372">
            <v>412690</v>
          </cell>
          <cell r="C372" t="str">
            <v>TAPIRA</v>
          </cell>
          <cell r="D372" t="str">
            <v>Tapira</v>
          </cell>
          <cell r="E372">
            <v>4126900</v>
          </cell>
          <cell r="F372">
            <v>4126900</v>
          </cell>
          <cell r="G372">
            <v>12</v>
          </cell>
        </row>
        <row r="373">
          <cell r="B373">
            <v>412700</v>
          </cell>
          <cell r="C373" t="str">
            <v>TEIXEIRA SOARES</v>
          </cell>
          <cell r="D373" t="str">
            <v>Teixeira Soares</v>
          </cell>
          <cell r="E373">
            <v>4127007</v>
          </cell>
          <cell r="F373">
            <v>4127007</v>
          </cell>
          <cell r="G373">
            <v>4</v>
          </cell>
        </row>
        <row r="374">
          <cell r="B374">
            <v>412710</v>
          </cell>
          <cell r="C374" t="str">
            <v>TELEMACO BORBA</v>
          </cell>
          <cell r="D374" t="str">
            <v>Telêmaco Borba</v>
          </cell>
          <cell r="E374">
            <v>4127106</v>
          </cell>
          <cell r="F374">
            <v>4127106</v>
          </cell>
          <cell r="G374">
            <v>21</v>
          </cell>
        </row>
        <row r="375">
          <cell r="B375">
            <v>412720</v>
          </cell>
          <cell r="C375" t="str">
            <v>TERRA BOA</v>
          </cell>
          <cell r="D375" t="str">
            <v>Terra Boa</v>
          </cell>
          <cell r="E375">
            <v>4127205</v>
          </cell>
          <cell r="F375">
            <v>4127205</v>
          </cell>
          <cell r="G375">
            <v>11</v>
          </cell>
        </row>
        <row r="376">
          <cell r="B376">
            <v>412730</v>
          </cell>
          <cell r="C376" t="str">
            <v>TERRA RICA</v>
          </cell>
          <cell r="D376" t="str">
            <v>Terra Rica</v>
          </cell>
          <cell r="E376">
            <v>4127304</v>
          </cell>
          <cell r="F376">
            <v>4127304</v>
          </cell>
          <cell r="G376">
            <v>14</v>
          </cell>
        </row>
        <row r="377">
          <cell r="B377">
            <v>412740</v>
          </cell>
          <cell r="C377" t="str">
            <v>TERRA ROXA</v>
          </cell>
          <cell r="D377" t="str">
            <v>Terra Roxa</v>
          </cell>
          <cell r="E377">
            <v>4127403</v>
          </cell>
          <cell r="F377">
            <v>4127403</v>
          </cell>
          <cell r="G377">
            <v>20</v>
          </cell>
        </row>
        <row r="378">
          <cell r="B378">
            <v>412750</v>
          </cell>
          <cell r="C378" t="str">
            <v>TIBAGI</v>
          </cell>
          <cell r="D378" t="str">
            <v>Tibagi</v>
          </cell>
          <cell r="E378">
            <v>4127502</v>
          </cell>
          <cell r="F378">
            <v>4127502</v>
          </cell>
          <cell r="G378">
            <v>21</v>
          </cell>
        </row>
        <row r="379">
          <cell r="B379">
            <v>412760</v>
          </cell>
          <cell r="C379" t="str">
            <v>TIJUCAS DO SUL</v>
          </cell>
          <cell r="D379" t="str">
            <v>Tijucas Do Sul</v>
          </cell>
          <cell r="E379">
            <v>4127601</v>
          </cell>
          <cell r="F379">
            <v>4127601</v>
          </cell>
          <cell r="G379">
            <v>2</v>
          </cell>
        </row>
        <row r="380">
          <cell r="B380">
            <v>412770</v>
          </cell>
          <cell r="C380" t="str">
            <v>TOLEDO</v>
          </cell>
          <cell r="D380" t="str">
            <v>Toledo</v>
          </cell>
          <cell r="E380">
            <v>4127700</v>
          </cell>
          <cell r="F380">
            <v>4127700</v>
          </cell>
          <cell r="G380">
            <v>20</v>
          </cell>
        </row>
        <row r="381">
          <cell r="B381">
            <v>412780</v>
          </cell>
          <cell r="C381" t="str">
            <v>TOMAZINA</v>
          </cell>
          <cell r="D381" t="str">
            <v>Tomazina</v>
          </cell>
          <cell r="E381">
            <v>4127809</v>
          </cell>
          <cell r="F381">
            <v>4127809</v>
          </cell>
          <cell r="G381">
            <v>19</v>
          </cell>
        </row>
        <row r="382">
          <cell r="B382">
            <v>412785</v>
          </cell>
          <cell r="C382" t="str">
            <v>TRES BARRAS DO PARANA</v>
          </cell>
          <cell r="D382" t="str">
            <v>Três Barras do Paraná</v>
          </cell>
          <cell r="E382">
            <v>4127858</v>
          </cell>
          <cell r="F382">
            <v>4127858</v>
          </cell>
          <cell r="G382">
            <v>10</v>
          </cell>
        </row>
        <row r="383">
          <cell r="B383">
            <v>412788</v>
          </cell>
          <cell r="C383" t="str">
            <v>TUNAS DO PARANA</v>
          </cell>
          <cell r="D383" t="str">
            <v>Tunas Do Paraná</v>
          </cell>
          <cell r="E383">
            <v>4127882</v>
          </cell>
          <cell r="F383">
            <v>4127882</v>
          </cell>
          <cell r="G383">
            <v>2</v>
          </cell>
        </row>
        <row r="384">
          <cell r="B384">
            <v>412790</v>
          </cell>
          <cell r="C384" t="str">
            <v>TUNEIRAS DO OESTE</v>
          </cell>
          <cell r="D384" t="str">
            <v>Tuneiras Do Oeste</v>
          </cell>
          <cell r="E384">
            <v>4127908</v>
          </cell>
          <cell r="F384">
            <v>4127908</v>
          </cell>
          <cell r="G384">
            <v>13</v>
          </cell>
        </row>
        <row r="385">
          <cell r="B385">
            <v>412795</v>
          </cell>
          <cell r="C385" t="str">
            <v>TUPASSI</v>
          </cell>
          <cell r="D385" t="str">
            <v>Tupãssi</v>
          </cell>
          <cell r="E385">
            <v>4127957</v>
          </cell>
          <cell r="F385">
            <v>4127957</v>
          </cell>
          <cell r="G385">
            <v>20</v>
          </cell>
        </row>
        <row r="386">
          <cell r="B386">
            <v>412796</v>
          </cell>
          <cell r="C386" t="str">
            <v>TURVO</v>
          </cell>
          <cell r="D386" t="str">
            <v>Turvo</v>
          </cell>
          <cell r="E386">
            <v>4127965</v>
          </cell>
          <cell r="F386">
            <v>4127965</v>
          </cell>
          <cell r="G386">
            <v>5</v>
          </cell>
        </row>
        <row r="387">
          <cell r="B387">
            <v>412800</v>
          </cell>
          <cell r="C387" t="str">
            <v>UBIRATA</v>
          </cell>
          <cell r="D387" t="str">
            <v>Ubiratã</v>
          </cell>
          <cell r="E387">
            <v>4128005</v>
          </cell>
          <cell r="F387">
            <v>4128005</v>
          </cell>
          <cell r="G387">
            <v>11</v>
          </cell>
        </row>
        <row r="388">
          <cell r="B388">
            <v>412810</v>
          </cell>
          <cell r="C388" t="str">
            <v>UMUARAMA</v>
          </cell>
          <cell r="D388" t="str">
            <v>Umuarama</v>
          </cell>
          <cell r="E388">
            <v>4128104</v>
          </cell>
          <cell r="F388">
            <v>4128104</v>
          </cell>
          <cell r="G388">
            <v>12</v>
          </cell>
        </row>
        <row r="389">
          <cell r="B389">
            <v>412820</v>
          </cell>
          <cell r="C389" t="str">
            <v>UNIAO DA VITORIA</v>
          </cell>
          <cell r="D389" t="str">
            <v>União da Vitória</v>
          </cell>
          <cell r="E389">
            <v>4128203</v>
          </cell>
          <cell r="F389">
            <v>4128203</v>
          </cell>
          <cell r="G389">
            <v>6</v>
          </cell>
        </row>
        <row r="390">
          <cell r="B390">
            <v>412830</v>
          </cell>
          <cell r="C390" t="str">
            <v>UNIFLOR</v>
          </cell>
          <cell r="D390" t="str">
            <v>Uniflor</v>
          </cell>
          <cell r="E390">
            <v>4128302</v>
          </cell>
          <cell r="F390">
            <v>4128302</v>
          </cell>
          <cell r="G390">
            <v>15</v>
          </cell>
        </row>
        <row r="391">
          <cell r="B391">
            <v>412840</v>
          </cell>
          <cell r="C391" t="str">
            <v>URAI</v>
          </cell>
          <cell r="D391" t="str">
            <v>Uraí</v>
          </cell>
          <cell r="E391">
            <v>4128401</v>
          </cell>
          <cell r="F391">
            <v>4128401</v>
          </cell>
          <cell r="G391">
            <v>18</v>
          </cell>
        </row>
        <row r="392">
          <cell r="B392">
            <v>412850</v>
          </cell>
          <cell r="C392" t="str">
            <v>WENCESLAU BRAZ</v>
          </cell>
          <cell r="D392" t="str">
            <v>Wenceslau Braz</v>
          </cell>
          <cell r="E392">
            <v>4128500</v>
          </cell>
          <cell r="F392">
            <v>4128500</v>
          </cell>
          <cell r="G392">
            <v>19</v>
          </cell>
        </row>
        <row r="393">
          <cell r="B393">
            <v>412853</v>
          </cell>
          <cell r="C393" t="str">
            <v>VENTANIA</v>
          </cell>
          <cell r="D393" t="str">
            <v>Ventania</v>
          </cell>
          <cell r="E393">
            <v>4128534</v>
          </cell>
          <cell r="F393">
            <v>4128534</v>
          </cell>
          <cell r="G393">
            <v>21</v>
          </cell>
        </row>
        <row r="394">
          <cell r="B394">
            <v>412855</v>
          </cell>
          <cell r="C394" t="str">
            <v>VERA CRUZ DO OESTE</v>
          </cell>
          <cell r="D394" t="str">
            <v>Vera Cruz Do Oeste</v>
          </cell>
          <cell r="E394">
            <v>4128559</v>
          </cell>
          <cell r="F394">
            <v>4128559</v>
          </cell>
          <cell r="G394">
            <v>10</v>
          </cell>
        </row>
        <row r="395">
          <cell r="B395">
            <v>412860</v>
          </cell>
          <cell r="C395" t="str">
            <v>VERE</v>
          </cell>
          <cell r="D395" t="str">
            <v>Verê</v>
          </cell>
          <cell r="E395">
            <v>4128609</v>
          </cell>
          <cell r="F395">
            <v>4128609</v>
          </cell>
          <cell r="G395">
            <v>8</v>
          </cell>
        </row>
        <row r="396">
          <cell r="B396">
            <v>412862</v>
          </cell>
          <cell r="C396" t="str">
            <v>VILA ALTA</v>
          </cell>
          <cell r="D396" t="str">
            <v>Alto Paraíso</v>
          </cell>
          <cell r="E396">
            <v>4128625</v>
          </cell>
          <cell r="F396">
            <v>4128625</v>
          </cell>
          <cell r="G396">
            <v>12</v>
          </cell>
        </row>
        <row r="397">
          <cell r="B397">
            <v>412863</v>
          </cell>
          <cell r="C397" t="str">
            <v>DOUTOR ULYSSES</v>
          </cell>
          <cell r="D397" t="str">
            <v>Doutor Ulysses</v>
          </cell>
          <cell r="E397">
            <v>4128633</v>
          </cell>
          <cell r="F397">
            <v>4128633</v>
          </cell>
          <cell r="G397">
            <v>2</v>
          </cell>
        </row>
        <row r="398">
          <cell r="B398">
            <v>412865</v>
          </cell>
          <cell r="C398" t="str">
            <v>VIRMOND</v>
          </cell>
          <cell r="D398" t="str">
            <v>Virmond</v>
          </cell>
          <cell r="E398">
            <v>4128658</v>
          </cell>
          <cell r="F398">
            <v>4128658</v>
          </cell>
          <cell r="G398">
            <v>5</v>
          </cell>
        </row>
        <row r="399">
          <cell r="B399">
            <v>412870</v>
          </cell>
          <cell r="C399" t="str">
            <v>VITORINO</v>
          </cell>
          <cell r="D399" t="str">
            <v>Vitorino</v>
          </cell>
          <cell r="E399">
            <v>4128708</v>
          </cell>
          <cell r="F399">
            <v>4128708</v>
          </cell>
          <cell r="G399">
            <v>7</v>
          </cell>
        </row>
        <row r="400">
          <cell r="B400">
            <v>412880</v>
          </cell>
          <cell r="C400" t="str">
            <v>XAMBRE</v>
          </cell>
          <cell r="D400" t="str">
            <v>Xambrê</v>
          </cell>
          <cell r="E400">
            <v>4128807</v>
          </cell>
          <cell r="F400">
            <v>4128807</v>
          </cell>
          <cell r="G400">
            <v>12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08"/>
  <sheetViews>
    <sheetView showGridLines="0" tabSelected="1" workbookViewId="0">
      <selection activeCell="B4" sqref="B4"/>
    </sheetView>
  </sheetViews>
  <sheetFormatPr defaultColWidth="9.140625" defaultRowHeight="15"/>
  <cols>
    <col min="1" max="1" width="9.140625" style="1"/>
    <col min="2" max="2" width="39.42578125" style="1" customWidth="1"/>
    <col min="3" max="5" width="13.42578125" style="1" customWidth="1"/>
    <col min="6" max="9" width="9.140625" style="1"/>
    <col min="10" max="12" width="14.28515625" style="1" customWidth="1"/>
    <col min="13" max="1024" width="9.140625" style="1"/>
  </cols>
  <sheetData>
    <row r="1" spans="1:12" ht="18">
      <c r="A1" s="2" t="s">
        <v>0</v>
      </c>
    </row>
    <row r="2" spans="1:12" ht="16.5">
      <c r="A2" s="3" t="s">
        <v>1</v>
      </c>
    </row>
    <row r="3" spans="1:12">
      <c r="A3" s="1" t="s">
        <v>2</v>
      </c>
    </row>
    <row r="5" spans="1:12">
      <c r="B5" s="4" t="s">
        <v>3</v>
      </c>
    </row>
    <row r="6" spans="1:12">
      <c r="A6" s="5" t="s">
        <v>4</v>
      </c>
      <c r="B6" s="5" t="s">
        <v>5</v>
      </c>
      <c r="C6" s="6" t="s">
        <v>6</v>
      </c>
      <c r="D6" s="6" t="s">
        <v>7</v>
      </c>
      <c r="E6" s="6" t="s">
        <v>8</v>
      </c>
      <c r="I6" s="7" t="s">
        <v>4</v>
      </c>
      <c r="J6" s="8">
        <v>2021</v>
      </c>
      <c r="K6" s="8">
        <v>2022</v>
      </c>
      <c r="L6" s="8" t="s">
        <v>8</v>
      </c>
    </row>
    <row r="7" spans="1:12">
      <c r="A7" s="9">
        <v>1</v>
      </c>
      <c r="B7" s="9" t="s">
        <v>9</v>
      </c>
      <c r="C7" s="10">
        <v>703</v>
      </c>
      <c r="D7" s="10">
        <v>667</v>
      </c>
      <c r="E7" s="11">
        <v>-5.12091038406828E-2</v>
      </c>
      <c r="I7" s="12">
        <v>1</v>
      </c>
      <c r="J7" s="13">
        <v>8051</v>
      </c>
      <c r="K7" s="13">
        <v>12774</v>
      </c>
      <c r="L7" s="14">
        <v>0.586635200596199</v>
      </c>
    </row>
    <row r="8" spans="1:12">
      <c r="A8" s="9">
        <v>1</v>
      </c>
      <c r="B8" s="9" t="s">
        <v>10</v>
      </c>
      <c r="C8" s="10">
        <v>207</v>
      </c>
      <c r="D8" s="10">
        <v>464</v>
      </c>
      <c r="E8" s="11">
        <v>1.2415458937198101</v>
      </c>
      <c r="I8" s="12">
        <v>2</v>
      </c>
      <c r="J8" s="13">
        <v>111730</v>
      </c>
      <c r="K8" s="13">
        <v>158336</v>
      </c>
      <c r="L8" s="14">
        <v>0.417130582654614</v>
      </c>
    </row>
    <row r="9" spans="1:12">
      <c r="A9" s="9">
        <v>1</v>
      </c>
      <c r="B9" s="9" t="s">
        <v>11</v>
      </c>
      <c r="C9" s="10">
        <v>1220</v>
      </c>
      <c r="D9" s="10">
        <v>2151</v>
      </c>
      <c r="E9" s="11">
        <v>0.76311475409836105</v>
      </c>
      <c r="I9" s="12">
        <v>3</v>
      </c>
      <c r="J9" s="13">
        <v>31784</v>
      </c>
      <c r="K9" s="13">
        <v>30231</v>
      </c>
      <c r="L9" s="14">
        <v>-4.88610621696451E-2</v>
      </c>
    </row>
    <row r="10" spans="1:12">
      <c r="A10" s="9">
        <v>1</v>
      </c>
      <c r="B10" s="9" t="s">
        <v>12</v>
      </c>
      <c r="C10" s="10">
        <v>1157</v>
      </c>
      <c r="D10" s="10">
        <v>1197</v>
      </c>
      <c r="E10" s="11">
        <v>3.4572169403630101E-2</v>
      </c>
      <c r="I10" s="12">
        <v>4</v>
      </c>
      <c r="J10" s="13">
        <v>10671</v>
      </c>
      <c r="K10" s="13">
        <v>14073</v>
      </c>
      <c r="L10" s="14">
        <v>0.318807984256396</v>
      </c>
    </row>
    <row r="11" spans="1:12">
      <c r="A11" s="9">
        <v>1</v>
      </c>
      <c r="B11" s="9" t="s">
        <v>13</v>
      </c>
      <c r="C11" s="10">
        <v>170</v>
      </c>
      <c r="D11" s="10">
        <v>420</v>
      </c>
      <c r="E11" s="11">
        <v>1.47058823529412</v>
      </c>
      <c r="I11" s="12">
        <v>5</v>
      </c>
      <c r="J11" s="13">
        <v>14769</v>
      </c>
      <c r="K11" s="13">
        <v>31761</v>
      </c>
      <c r="L11" s="14">
        <v>1.15051797684339</v>
      </c>
    </row>
    <row r="12" spans="1:12">
      <c r="A12" s="9">
        <v>1</v>
      </c>
      <c r="B12" s="9" t="s">
        <v>14</v>
      </c>
      <c r="C12" s="10">
        <v>3631</v>
      </c>
      <c r="D12" s="10">
        <v>6270</v>
      </c>
      <c r="E12" s="11">
        <v>0.72679702561277904</v>
      </c>
      <c r="I12" s="12">
        <v>6</v>
      </c>
      <c r="J12" s="13">
        <v>9482</v>
      </c>
      <c r="K12" s="13">
        <v>12332</v>
      </c>
      <c r="L12" s="14">
        <v>0.30056950010546302</v>
      </c>
    </row>
    <row r="13" spans="1:12">
      <c r="A13" s="9">
        <v>1</v>
      </c>
      <c r="B13" s="9" t="s">
        <v>15</v>
      </c>
      <c r="C13" s="10">
        <v>963</v>
      </c>
      <c r="D13" s="10">
        <v>1605</v>
      </c>
      <c r="E13" s="11">
        <v>0.66666666666666696</v>
      </c>
      <c r="I13" s="12">
        <v>7</v>
      </c>
      <c r="J13" s="13">
        <v>18427</v>
      </c>
      <c r="K13" s="13">
        <v>20224</v>
      </c>
      <c r="L13" s="14">
        <v>9.7519943561078806E-2</v>
      </c>
    </row>
    <row r="14" spans="1:12">
      <c r="A14" s="9">
        <v>2</v>
      </c>
      <c r="B14" s="9" t="s">
        <v>16</v>
      </c>
      <c r="C14" s="10">
        <v>495</v>
      </c>
      <c r="D14" s="10">
        <v>486</v>
      </c>
      <c r="E14" s="11">
        <v>-1.8181818181818198E-2</v>
      </c>
      <c r="I14" s="12">
        <v>8</v>
      </c>
      <c r="J14" s="13">
        <v>27691</v>
      </c>
      <c r="K14" s="13">
        <v>31295</v>
      </c>
      <c r="L14" s="14">
        <v>0.13015059044454899</v>
      </c>
    </row>
    <row r="15" spans="1:12">
      <c r="A15" s="9">
        <v>2</v>
      </c>
      <c r="B15" s="9" t="s">
        <v>17</v>
      </c>
      <c r="C15" s="10">
        <v>472</v>
      </c>
      <c r="D15" s="10">
        <v>636</v>
      </c>
      <c r="E15" s="11">
        <v>0.34745762711864397</v>
      </c>
      <c r="I15" s="12">
        <v>9</v>
      </c>
      <c r="J15" s="13">
        <v>24775</v>
      </c>
      <c r="K15" s="13">
        <v>24381</v>
      </c>
      <c r="L15" s="14">
        <v>-1.5903128153380401E-2</v>
      </c>
    </row>
    <row r="16" spans="1:12">
      <c r="A16" s="9">
        <v>2</v>
      </c>
      <c r="B16" s="9" t="s">
        <v>18</v>
      </c>
      <c r="C16" s="10">
        <v>3708</v>
      </c>
      <c r="D16" s="10">
        <v>5010</v>
      </c>
      <c r="E16" s="11">
        <v>0.351132686084142</v>
      </c>
      <c r="I16" s="12">
        <v>10</v>
      </c>
      <c r="J16" s="13">
        <v>30843</v>
      </c>
      <c r="K16" s="13">
        <v>40164</v>
      </c>
      <c r="L16" s="14">
        <v>0.30220795642447201</v>
      </c>
    </row>
    <row r="17" spans="1:12">
      <c r="A17" s="9">
        <v>2</v>
      </c>
      <c r="B17" s="9" t="s">
        <v>19</v>
      </c>
      <c r="C17" s="10">
        <v>7283</v>
      </c>
      <c r="D17" s="10">
        <v>8885</v>
      </c>
      <c r="E17" s="11">
        <v>0.21996430042564899</v>
      </c>
      <c r="I17" s="12">
        <v>11</v>
      </c>
      <c r="J17" s="13">
        <v>17097</v>
      </c>
      <c r="K17" s="13">
        <v>22550</v>
      </c>
      <c r="L17" s="14">
        <v>0.31894484412469998</v>
      </c>
    </row>
    <row r="18" spans="1:12">
      <c r="A18" s="9">
        <v>2</v>
      </c>
      <c r="B18" s="9" t="s">
        <v>20</v>
      </c>
      <c r="C18" s="10">
        <v>563</v>
      </c>
      <c r="D18" s="10">
        <v>1025</v>
      </c>
      <c r="E18" s="11">
        <v>0.82060390763765501</v>
      </c>
      <c r="I18" s="12">
        <v>12</v>
      </c>
      <c r="J18" s="13">
        <v>12887</v>
      </c>
      <c r="K18" s="13">
        <v>18107</v>
      </c>
      <c r="L18" s="14">
        <v>0.405059362147901</v>
      </c>
    </row>
    <row r="19" spans="1:12">
      <c r="A19" s="9">
        <v>2</v>
      </c>
      <c r="B19" s="9" t="s">
        <v>21</v>
      </c>
      <c r="C19" s="10">
        <v>649</v>
      </c>
      <c r="D19" s="10">
        <v>625</v>
      </c>
      <c r="E19" s="11">
        <v>-3.6979969183359003E-2</v>
      </c>
      <c r="I19" s="12">
        <v>13</v>
      </c>
      <c r="J19" s="13">
        <v>7241</v>
      </c>
      <c r="K19" s="13">
        <v>9143</v>
      </c>
      <c r="L19" s="14">
        <v>0.26267090180914199</v>
      </c>
    </row>
    <row r="20" spans="1:12">
      <c r="A20" s="9">
        <v>2</v>
      </c>
      <c r="B20" s="9" t="s">
        <v>22</v>
      </c>
      <c r="C20" s="10">
        <v>1702</v>
      </c>
      <c r="D20" s="10">
        <v>2392</v>
      </c>
      <c r="E20" s="11">
        <v>0.40540540540540498</v>
      </c>
      <c r="I20" s="12">
        <v>14</v>
      </c>
      <c r="J20" s="13">
        <v>12951</v>
      </c>
      <c r="K20" s="13">
        <v>15619</v>
      </c>
      <c r="L20" s="14">
        <v>0.206007258126786</v>
      </c>
    </row>
    <row r="21" spans="1:12">
      <c r="A21" s="9">
        <v>2</v>
      </c>
      <c r="B21" s="9" t="s">
        <v>23</v>
      </c>
      <c r="C21" s="10">
        <v>277</v>
      </c>
      <c r="D21" s="10">
        <v>427</v>
      </c>
      <c r="E21" s="11">
        <v>0.54151624548736499</v>
      </c>
      <c r="I21" s="12">
        <v>15</v>
      </c>
      <c r="J21" s="13">
        <v>31484</v>
      </c>
      <c r="K21" s="13">
        <v>36273</v>
      </c>
      <c r="L21" s="14">
        <v>0.15210900774996799</v>
      </c>
    </row>
    <row r="22" spans="1:12">
      <c r="A22" s="9">
        <v>2</v>
      </c>
      <c r="B22" s="9" t="s">
        <v>24</v>
      </c>
      <c r="C22" s="10">
        <v>3047</v>
      </c>
      <c r="D22" s="10">
        <v>3224</v>
      </c>
      <c r="E22" s="11">
        <v>5.8089924515917303E-2</v>
      </c>
      <c r="I22" s="12">
        <v>16</v>
      </c>
      <c r="J22" s="13">
        <v>15852</v>
      </c>
      <c r="K22" s="13">
        <v>18553</v>
      </c>
      <c r="L22" s="14">
        <v>0.170388594499117</v>
      </c>
    </row>
    <row r="23" spans="1:12">
      <c r="A23" s="9">
        <v>2</v>
      </c>
      <c r="B23" s="9" t="s">
        <v>25</v>
      </c>
      <c r="C23" s="10">
        <v>957</v>
      </c>
      <c r="D23" s="10">
        <v>1396</v>
      </c>
      <c r="E23" s="11">
        <v>0.45872518286311398</v>
      </c>
      <c r="I23" s="12">
        <v>17</v>
      </c>
      <c r="J23" s="13">
        <v>38938</v>
      </c>
      <c r="K23" s="13">
        <v>52274</v>
      </c>
      <c r="L23" s="14">
        <v>0.34249319430890102</v>
      </c>
    </row>
    <row r="24" spans="1:12">
      <c r="A24" s="9">
        <v>2</v>
      </c>
      <c r="B24" s="9" t="s">
        <v>26</v>
      </c>
      <c r="C24" s="10">
        <v>748</v>
      </c>
      <c r="D24" s="10">
        <v>869</v>
      </c>
      <c r="E24" s="11">
        <v>0.161764705882353</v>
      </c>
      <c r="I24" s="12">
        <v>18</v>
      </c>
      <c r="J24" s="13">
        <v>8587</v>
      </c>
      <c r="K24" s="13">
        <v>12441</v>
      </c>
      <c r="L24" s="14">
        <v>0.44881798066845202</v>
      </c>
    </row>
    <row r="25" spans="1:12">
      <c r="A25" s="9">
        <v>2</v>
      </c>
      <c r="B25" s="9" t="s">
        <v>27</v>
      </c>
      <c r="C25" s="10">
        <v>9685</v>
      </c>
      <c r="D25" s="10">
        <v>14106</v>
      </c>
      <c r="E25" s="11">
        <v>0.45647909137842002</v>
      </c>
      <c r="I25" s="12">
        <v>19</v>
      </c>
      <c r="J25" s="13">
        <v>14061</v>
      </c>
      <c r="K25" s="13">
        <v>18858</v>
      </c>
      <c r="L25" s="14">
        <v>0.34115639001493497</v>
      </c>
    </row>
    <row r="26" spans="1:12">
      <c r="A26" s="9">
        <v>2</v>
      </c>
      <c r="B26" s="9" t="s">
        <v>28</v>
      </c>
      <c r="C26" s="10">
        <v>836</v>
      </c>
      <c r="D26" s="10">
        <v>1328</v>
      </c>
      <c r="E26" s="11">
        <v>0.58851674641148299</v>
      </c>
      <c r="I26" s="12">
        <v>20</v>
      </c>
      <c r="J26" s="13">
        <v>21710</v>
      </c>
      <c r="K26" s="13">
        <v>23948</v>
      </c>
      <c r="L26" s="14">
        <v>0.103086135421465</v>
      </c>
    </row>
    <row r="27" spans="1:12">
      <c r="A27" s="9">
        <v>2</v>
      </c>
      <c r="B27" s="9" t="s">
        <v>29</v>
      </c>
      <c r="C27" s="10">
        <v>49495</v>
      </c>
      <c r="D27" s="10">
        <v>73914</v>
      </c>
      <c r="E27" s="11">
        <v>0.49336296595615697</v>
      </c>
      <c r="I27" s="12">
        <v>21</v>
      </c>
      <c r="J27" s="13">
        <v>8363</v>
      </c>
      <c r="K27" s="13">
        <v>11167</v>
      </c>
      <c r="L27" s="14">
        <v>0.33528638048547199</v>
      </c>
    </row>
    <row r="28" spans="1:12">
      <c r="A28" s="9">
        <v>2</v>
      </c>
      <c r="B28" s="9" t="s">
        <v>30</v>
      </c>
      <c r="C28" s="10">
        <v>3985</v>
      </c>
      <c r="D28" s="10">
        <v>5753</v>
      </c>
      <c r="E28" s="11">
        <v>0.44366373902132999</v>
      </c>
      <c r="I28" s="12">
        <v>22</v>
      </c>
      <c r="J28" s="13">
        <v>8918</v>
      </c>
      <c r="K28" s="13">
        <v>10820</v>
      </c>
      <c r="L28" s="14">
        <v>0.213276519398968</v>
      </c>
    </row>
    <row r="29" spans="1:12">
      <c r="A29" s="9">
        <v>2</v>
      </c>
      <c r="B29" s="9" t="s">
        <v>31</v>
      </c>
      <c r="C29" s="10">
        <v>1492</v>
      </c>
      <c r="D29" s="10">
        <v>1446</v>
      </c>
      <c r="E29" s="11">
        <v>-3.0831099195710501E-2</v>
      </c>
      <c r="I29" s="15" t="s">
        <v>32</v>
      </c>
      <c r="J29" s="16">
        <v>486312</v>
      </c>
      <c r="K29" s="16">
        <v>625324</v>
      </c>
      <c r="L29" s="17">
        <v>0.28584941354521398</v>
      </c>
    </row>
    <row r="30" spans="1:12">
      <c r="A30" s="9">
        <v>2</v>
      </c>
      <c r="B30" s="9" t="s">
        <v>33</v>
      </c>
      <c r="C30" s="10">
        <v>2042</v>
      </c>
      <c r="D30" s="10">
        <v>2122</v>
      </c>
      <c r="E30" s="11">
        <v>3.9177277179235998E-2</v>
      </c>
      <c r="I30" s="12"/>
    </row>
    <row r="31" spans="1:12">
      <c r="A31" s="9">
        <v>2</v>
      </c>
      <c r="B31" s="9" t="s">
        <v>34</v>
      </c>
      <c r="C31" s="10">
        <v>617</v>
      </c>
      <c r="D31" s="10">
        <v>829</v>
      </c>
      <c r="E31" s="11">
        <v>0.34359805510534802</v>
      </c>
    </row>
    <row r="32" spans="1:12">
      <c r="A32" s="9">
        <v>2</v>
      </c>
      <c r="B32" s="9" t="s">
        <v>35</v>
      </c>
      <c r="C32" s="10">
        <v>875</v>
      </c>
      <c r="D32" s="10">
        <v>1351</v>
      </c>
      <c r="E32" s="11">
        <v>0.54400000000000004</v>
      </c>
    </row>
    <row r="33" spans="1:5">
      <c r="A33" s="9">
        <v>2</v>
      </c>
      <c r="B33" s="9" t="s">
        <v>36</v>
      </c>
      <c r="C33" s="10">
        <v>4895</v>
      </c>
      <c r="D33" s="10">
        <v>8622</v>
      </c>
      <c r="E33" s="11">
        <v>0.76138917262512795</v>
      </c>
    </row>
    <row r="34" spans="1:5">
      <c r="A34" s="9">
        <v>2</v>
      </c>
      <c r="B34" s="9" t="s">
        <v>37</v>
      </c>
      <c r="C34" s="10">
        <v>3267</v>
      </c>
      <c r="D34" s="10">
        <v>3047</v>
      </c>
      <c r="E34" s="11">
        <v>-6.7340067340067297E-2</v>
      </c>
    </row>
    <row r="35" spans="1:5">
      <c r="A35" s="9">
        <v>2</v>
      </c>
      <c r="B35" s="9" t="s">
        <v>38</v>
      </c>
      <c r="C35" s="10">
        <v>749</v>
      </c>
      <c r="D35" s="10">
        <v>1024</v>
      </c>
      <c r="E35" s="11">
        <v>0.36715620827770401</v>
      </c>
    </row>
    <row r="36" spans="1:5">
      <c r="A36" s="9">
        <v>2</v>
      </c>
      <c r="B36" s="9" t="s">
        <v>39</v>
      </c>
      <c r="C36" s="10">
        <v>1275</v>
      </c>
      <c r="D36" s="10">
        <v>1494</v>
      </c>
      <c r="E36" s="11">
        <v>0.17176470588235301</v>
      </c>
    </row>
    <row r="37" spans="1:5">
      <c r="A37" s="9">
        <v>2</v>
      </c>
      <c r="B37" s="9" t="s">
        <v>40</v>
      </c>
      <c r="C37" s="10">
        <v>1429</v>
      </c>
      <c r="D37" s="10">
        <v>1722</v>
      </c>
      <c r="E37" s="11">
        <v>0.20503848845346401</v>
      </c>
    </row>
    <row r="38" spans="1:5">
      <c r="A38" s="9">
        <v>2</v>
      </c>
      <c r="B38" s="9" t="s">
        <v>41</v>
      </c>
      <c r="C38" s="10">
        <v>2447</v>
      </c>
      <c r="D38" s="10">
        <v>2774</v>
      </c>
      <c r="E38" s="11">
        <v>0.13363302002451999</v>
      </c>
    </row>
    <row r="39" spans="1:5">
      <c r="A39" s="9">
        <v>2</v>
      </c>
      <c r="B39" s="9" t="s">
        <v>42</v>
      </c>
      <c r="C39" s="10">
        <v>7188</v>
      </c>
      <c r="D39" s="10">
        <v>11548</v>
      </c>
      <c r="E39" s="11">
        <v>0.60656649972175802</v>
      </c>
    </row>
    <row r="40" spans="1:5">
      <c r="A40" s="9">
        <v>2</v>
      </c>
      <c r="B40" s="9" t="s">
        <v>43</v>
      </c>
      <c r="C40" s="10">
        <v>1003</v>
      </c>
      <c r="D40" s="10">
        <v>1517</v>
      </c>
      <c r="E40" s="11">
        <v>0.51246261216350997</v>
      </c>
    </row>
    <row r="41" spans="1:5">
      <c r="A41" s="9">
        <v>2</v>
      </c>
      <c r="B41" s="9" t="s">
        <v>44</v>
      </c>
      <c r="C41" s="10">
        <v>369</v>
      </c>
      <c r="D41" s="10">
        <v>433</v>
      </c>
      <c r="E41" s="11">
        <v>0.17344173441734401</v>
      </c>
    </row>
    <row r="42" spans="1:5">
      <c r="A42" s="9">
        <v>2</v>
      </c>
      <c r="B42" s="9" t="s">
        <v>45</v>
      </c>
      <c r="C42" s="10">
        <v>180</v>
      </c>
      <c r="D42" s="10">
        <v>331</v>
      </c>
      <c r="E42" s="11">
        <v>0.83888888888888902</v>
      </c>
    </row>
    <row r="43" spans="1:5">
      <c r="A43" s="9">
        <v>3</v>
      </c>
      <c r="B43" s="9" t="s">
        <v>46</v>
      </c>
      <c r="C43" s="10">
        <v>1310</v>
      </c>
      <c r="D43" s="10">
        <v>1541</v>
      </c>
      <c r="E43" s="11">
        <v>0.176335877862595</v>
      </c>
    </row>
    <row r="44" spans="1:5">
      <c r="A44" s="9">
        <v>3</v>
      </c>
      <c r="B44" s="9" t="s">
        <v>47</v>
      </c>
      <c r="C44" s="10">
        <v>1233</v>
      </c>
      <c r="D44" s="10">
        <v>1112</v>
      </c>
      <c r="E44" s="11">
        <v>-9.8134630981346296E-2</v>
      </c>
    </row>
    <row r="45" spans="1:5">
      <c r="A45" s="9">
        <v>3</v>
      </c>
      <c r="B45" s="9" t="s">
        <v>48</v>
      </c>
      <c r="C45" s="10">
        <v>5229</v>
      </c>
      <c r="D45" s="10">
        <v>4794</v>
      </c>
      <c r="E45" s="11">
        <v>-8.3189902467010898E-2</v>
      </c>
    </row>
    <row r="46" spans="1:5">
      <c r="A46" s="9">
        <v>3</v>
      </c>
      <c r="B46" s="9" t="s">
        <v>49</v>
      </c>
      <c r="C46" s="10">
        <v>1043</v>
      </c>
      <c r="D46" s="10">
        <v>953</v>
      </c>
      <c r="E46" s="11">
        <v>-8.6289549376797697E-2</v>
      </c>
    </row>
    <row r="47" spans="1:5">
      <c r="A47" s="9">
        <v>3</v>
      </c>
      <c r="B47" s="9" t="s">
        <v>50</v>
      </c>
      <c r="C47" s="10">
        <v>925</v>
      </c>
      <c r="D47" s="10">
        <v>889</v>
      </c>
      <c r="E47" s="11">
        <v>-3.8918918918918903E-2</v>
      </c>
    </row>
    <row r="48" spans="1:5">
      <c r="A48" s="9">
        <v>3</v>
      </c>
      <c r="B48" s="9" t="s">
        <v>51</v>
      </c>
      <c r="C48" s="10">
        <v>2001</v>
      </c>
      <c r="D48" s="10">
        <v>2380</v>
      </c>
      <c r="E48" s="11">
        <v>0.189405297351324</v>
      </c>
    </row>
    <row r="49" spans="1:5">
      <c r="A49" s="9">
        <v>3</v>
      </c>
      <c r="B49" s="9" t="s">
        <v>52</v>
      </c>
      <c r="C49" s="10">
        <v>2482</v>
      </c>
      <c r="D49" s="10">
        <v>2299</v>
      </c>
      <c r="E49" s="11">
        <v>-7.3730862207896902E-2</v>
      </c>
    </row>
    <row r="50" spans="1:5">
      <c r="A50" s="9">
        <v>3</v>
      </c>
      <c r="B50" s="9" t="s">
        <v>53</v>
      </c>
      <c r="C50" s="10">
        <v>1639</v>
      </c>
      <c r="D50" s="10">
        <v>1304</v>
      </c>
      <c r="E50" s="11">
        <v>-0.20439292251372801</v>
      </c>
    </row>
    <row r="51" spans="1:5">
      <c r="A51" s="9">
        <v>3</v>
      </c>
      <c r="B51" s="9" t="s">
        <v>54</v>
      </c>
      <c r="C51" s="10">
        <v>13522</v>
      </c>
      <c r="D51" s="10">
        <v>11554</v>
      </c>
      <c r="E51" s="11">
        <v>-0.145540600502884</v>
      </c>
    </row>
    <row r="52" spans="1:5">
      <c r="A52" s="9">
        <v>3</v>
      </c>
      <c r="B52" s="9" t="s">
        <v>55</v>
      </c>
      <c r="C52" s="10">
        <v>184</v>
      </c>
      <c r="D52" s="10">
        <v>346</v>
      </c>
      <c r="E52" s="11">
        <v>0.88043478260869601</v>
      </c>
    </row>
    <row r="53" spans="1:5">
      <c r="A53" s="9">
        <v>3</v>
      </c>
      <c r="B53" s="9" t="s">
        <v>56</v>
      </c>
      <c r="C53" s="10">
        <v>1092</v>
      </c>
      <c r="D53" s="10">
        <v>1104</v>
      </c>
      <c r="E53" s="11">
        <v>1.0989010989011E-2</v>
      </c>
    </row>
    <row r="54" spans="1:5">
      <c r="A54" s="9">
        <v>3</v>
      </c>
      <c r="B54" s="9" t="s">
        <v>57</v>
      </c>
      <c r="C54" s="10">
        <v>1124</v>
      </c>
      <c r="D54" s="10">
        <v>1955</v>
      </c>
      <c r="E54" s="11">
        <v>0.73932384341637003</v>
      </c>
    </row>
    <row r="55" spans="1:5">
      <c r="A55" s="9">
        <v>4</v>
      </c>
      <c r="B55" s="9" t="s">
        <v>58</v>
      </c>
      <c r="C55" s="10">
        <v>421</v>
      </c>
      <c r="D55" s="10">
        <v>857</v>
      </c>
      <c r="E55" s="11">
        <v>1.0356294536817101</v>
      </c>
    </row>
    <row r="56" spans="1:5">
      <c r="A56" s="9">
        <v>4</v>
      </c>
      <c r="B56" s="9" t="s">
        <v>59</v>
      </c>
      <c r="C56" s="10">
        <v>481</v>
      </c>
      <c r="D56" s="10">
        <v>632</v>
      </c>
      <c r="E56" s="11">
        <v>0.313929313929314</v>
      </c>
    </row>
    <row r="57" spans="1:5">
      <c r="A57" s="9">
        <v>4</v>
      </c>
      <c r="B57" s="9" t="s">
        <v>60</v>
      </c>
      <c r="C57" s="10">
        <v>2535</v>
      </c>
      <c r="D57" s="10">
        <v>2937</v>
      </c>
      <c r="E57" s="11">
        <v>0.15857988165680501</v>
      </c>
    </row>
    <row r="58" spans="1:5">
      <c r="A58" s="9">
        <v>4</v>
      </c>
      <c r="B58" s="9" t="s">
        <v>61</v>
      </c>
      <c r="C58" s="10">
        <v>1118</v>
      </c>
      <c r="D58" s="10">
        <v>1451</v>
      </c>
      <c r="E58" s="11">
        <v>0.29785330948121602</v>
      </c>
    </row>
    <row r="59" spans="1:5">
      <c r="A59" s="9">
        <v>4</v>
      </c>
      <c r="B59" s="9" t="s">
        <v>62</v>
      </c>
      <c r="C59" s="10">
        <v>2684</v>
      </c>
      <c r="D59" s="10">
        <v>4125</v>
      </c>
      <c r="E59" s="11">
        <v>0.536885245901639</v>
      </c>
    </row>
    <row r="60" spans="1:5">
      <c r="A60" s="9">
        <v>4</v>
      </c>
      <c r="B60" s="9" t="s">
        <v>63</v>
      </c>
      <c r="C60" s="10">
        <v>543</v>
      </c>
      <c r="D60" s="10">
        <v>663</v>
      </c>
      <c r="E60" s="11">
        <v>0.22099447513812201</v>
      </c>
    </row>
    <row r="61" spans="1:5">
      <c r="A61" s="9">
        <v>4</v>
      </c>
      <c r="B61" s="9" t="s">
        <v>64</v>
      </c>
      <c r="C61" s="10">
        <v>1039</v>
      </c>
      <c r="D61" s="10">
        <v>1117</v>
      </c>
      <c r="E61" s="11">
        <v>7.5072184793070304E-2</v>
      </c>
    </row>
    <row r="62" spans="1:5">
      <c r="A62" s="9">
        <v>4</v>
      </c>
      <c r="B62" s="9" t="s">
        <v>65</v>
      </c>
      <c r="C62" s="10">
        <v>1035</v>
      </c>
      <c r="D62" s="10">
        <v>1326</v>
      </c>
      <c r="E62" s="11">
        <v>0.28115942028985502</v>
      </c>
    </row>
    <row r="63" spans="1:5">
      <c r="A63" s="9">
        <v>4</v>
      </c>
      <c r="B63" s="9" t="s">
        <v>66</v>
      </c>
      <c r="C63" s="10">
        <v>815</v>
      </c>
      <c r="D63" s="10">
        <v>965</v>
      </c>
      <c r="E63" s="11">
        <v>0.184049079754601</v>
      </c>
    </row>
    <row r="64" spans="1:5">
      <c r="A64" s="9">
        <v>5</v>
      </c>
      <c r="B64" s="9" t="s">
        <v>67</v>
      </c>
      <c r="C64" s="10">
        <v>211</v>
      </c>
      <c r="D64" s="10">
        <v>338</v>
      </c>
      <c r="E64" s="11">
        <v>0.60189573459715595</v>
      </c>
    </row>
    <row r="65" spans="1:5">
      <c r="A65" s="9">
        <v>5</v>
      </c>
      <c r="B65" s="9" t="s">
        <v>68</v>
      </c>
      <c r="C65" s="10">
        <v>200</v>
      </c>
      <c r="D65" s="10">
        <v>460</v>
      </c>
      <c r="E65" s="11">
        <v>1.3</v>
      </c>
    </row>
    <row r="66" spans="1:5">
      <c r="A66" s="9">
        <v>5</v>
      </c>
      <c r="B66" s="9" t="s">
        <v>69</v>
      </c>
      <c r="C66" s="10">
        <v>879</v>
      </c>
      <c r="D66" s="10">
        <v>1965</v>
      </c>
      <c r="E66" s="11">
        <v>1.2354948805460799</v>
      </c>
    </row>
    <row r="67" spans="1:5">
      <c r="A67" s="9">
        <v>5</v>
      </c>
      <c r="B67" s="9" t="s">
        <v>70</v>
      </c>
      <c r="C67" s="10">
        <v>414</v>
      </c>
      <c r="D67" s="10">
        <v>428</v>
      </c>
      <c r="E67" s="11">
        <v>3.3816425120772903E-2</v>
      </c>
    </row>
    <row r="68" spans="1:5">
      <c r="A68" s="9">
        <v>5</v>
      </c>
      <c r="B68" s="9" t="s">
        <v>71</v>
      </c>
      <c r="C68" s="10">
        <v>276</v>
      </c>
      <c r="D68" s="10">
        <v>523</v>
      </c>
      <c r="E68" s="11">
        <v>0.89492753623188404</v>
      </c>
    </row>
    <row r="69" spans="1:5">
      <c r="A69" s="9">
        <v>5</v>
      </c>
      <c r="B69" s="9" t="s">
        <v>72</v>
      </c>
      <c r="C69" s="10">
        <v>302</v>
      </c>
      <c r="D69" s="10">
        <v>825</v>
      </c>
      <c r="E69" s="11">
        <v>1.7317880794702001</v>
      </c>
    </row>
    <row r="70" spans="1:5">
      <c r="A70" s="9">
        <v>5</v>
      </c>
      <c r="B70" s="9" t="s">
        <v>73</v>
      </c>
      <c r="C70" s="10">
        <v>4809</v>
      </c>
      <c r="D70" s="10">
        <v>9810</v>
      </c>
      <c r="E70" s="11">
        <v>1.0399251403618199</v>
      </c>
    </row>
    <row r="71" spans="1:5">
      <c r="A71" s="9">
        <v>5</v>
      </c>
      <c r="B71" s="9" t="s">
        <v>74</v>
      </c>
      <c r="C71" s="10">
        <v>236</v>
      </c>
      <c r="D71" s="10">
        <v>321</v>
      </c>
      <c r="E71" s="11">
        <v>0.36016949152542399</v>
      </c>
    </row>
    <row r="72" spans="1:5">
      <c r="A72" s="9">
        <v>5</v>
      </c>
      <c r="B72" s="9" t="s">
        <v>75</v>
      </c>
      <c r="C72" s="10">
        <v>912</v>
      </c>
      <c r="D72" s="10">
        <v>2889</v>
      </c>
      <c r="E72" s="11">
        <v>2.1677631578947398</v>
      </c>
    </row>
    <row r="73" spans="1:5">
      <c r="A73" s="9">
        <v>5</v>
      </c>
      <c r="B73" s="9" t="s">
        <v>76</v>
      </c>
      <c r="C73" s="10">
        <v>134</v>
      </c>
      <c r="D73" s="10">
        <v>387</v>
      </c>
      <c r="E73" s="11">
        <v>1.88805970149254</v>
      </c>
    </row>
    <row r="74" spans="1:5">
      <c r="A74" s="9">
        <v>5</v>
      </c>
      <c r="B74" s="9" t="s">
        <v>77</v>
      </c>
      <c r="C74" s="10">
        <v>308</v>
      </c>
      <c r="D74" s="10">
        <v>748</v>
      </c>
      <c r="E74" s="11">
        <v>1.4285714285714299</v>
      </c>
    </row>
    <row r="75" spans="1:5">
      <c r="A75" s="9">
        <v>5</v>
      </c>
      <c r="B75" s="9" t="s">
        <v>78</v>
      </c>
      <c r="C75" s="10">
        <v>530</v>
      </c>
      <c r="D75" s="10">
        <v>858</v>
      </c>
      <c r="E75" s="11">
        <v>0.61886792452830197</v>
      </c>
    </row>
    <row r="76" spans="1:5">
      <c r="A76" s="9">
        <v>5</v>
      </c>
      <c r="B76" s="9" t="s">
        <v>79</v>
      </c>
      <c r="C76" s="10">
        <v>794</v>
      </c>
      <c r="D76" s="10">
        <v>2274</v>
      </c>
      <c r="E76" s="11">
        <v>1.8639798488665</v>
      </c>
    </row>
    <row r="77" spans="1:5">
      <c r="A77" s="9">
        <v>5</v>
      </c>
      <c r="B77" s="9" t="s">
        <v>80</v>
      </c>
      <c r="C77" s="10">
        <v>1634</v>
      </c>
      <c r="D77" s="10">
        <v>3173</v>
      </c>
      <c r="E77" s="11">
        <v>0.94186046511627897</v>
      </c>
    </row>
    <row r="78" spans="1:5">
      <c r="A78" s="9">
        <v>5</v>
      </c>
      <c r="B78" s="9" t="s">
        <v>81</v>
      </c>
      <c r="C78" s="10">
        <v>208</v>
      </c>
      <c r="D78" s="10">
        <v>505</v>
      </c>
      <c r="E78" s="11">
        <v>1.4278846153846201</v>
      </c>
    </row>
    <row r="79" spans="1:5">
      <c r="A79" s="9">
        <v>5</v>
      </c>
      <c r="B79" s="9" t="s">
        <v>82</v>
      </c>
      <c r="C79" s="10">
        <v>1837</v>
      </c>
      <c r="D79" s="10">
        <v>3395</v>
      </c>
      <c r="E79" s="11">
        <v>0.84812193794229696</v>
      </c>
    </row>
    <row r="80" spans="1:5">
      <c r="A80" s="9">
        <v>5</v>
      </c>
      <c r="B80" s="9" t="s">
        <v>83</v>
      </c>
      <c r="C80" s="10">
        <v>100</v>
      </c>
      <c r="D80" s="10">
        <v>382</v>
      </c>
      <c r="E80" s="11">
        <v>2.82</v>
      </c>
    </row>
    <row r="81" spans="1:5">
      <c r="A81" s="9">
        <v>5</v>
      </c>
      <c r="B81" s="9" t="s">
        <v>84</v>
      </c>
      <c r="C81" s="10">
        <v>442</v>
      </c>
      <c r="D81" s="10">
        <v>784</v>
      </c>
      <c r="E81" s="11">
        <v>0.77375565610859698</v>
      </c>
    </row>
    <row r="82" spans="1:5">
      <c r="A82" s="9">
        <v>5</v>
      </c>
      <c r="B82" s="9" t="s">
        <v>85</v>
      </c>
      <c r="C82" s="10">
        <v>350</v>
      </c>
      <c r="D82" s="10">
        <v>1283</v>
      </c>
      <c r="E82" s="11">
        <v>2.6657142857142899</v>
      </c>
    </row>
    <row r="83" spans="1:5">
      <c r="A83" s="9">
        <v>5</v>
      </c>
      <c r="B83" s="9" t="s">
        <v>86</v>
      </c>
      <c r="C83" s="10">
        <v>193</v>
      </c>
      <c r="D83" s="10">
        <v>413</v>
      </c>
      <c r="E83" s="11">
        <v>1.13989637305699</v>
      </c>
    </row>
    <row r="84" spans="1:5">
      <c r="A84" s="9">
        <v>6</v>
      </c>
      <c r="B84" s="9" t="s">
        <v>87</v>
      </c>
      <c r="C84" s="10">
        <v>548</v>
      </c>
      <c r="D84" s="10">
        <v>533</v>
      </c>
      <c r="E84" s="11">
        <v>-2.7372262773722601E-2</v>
      </c>
    </row>
    <row r="85" spans="1:5">
      <c r="A85" s="9">
        <v>6</v>
      </c>
      <c r="B85" s="9" t="s">
        <v>88</v>
      </c>
      <c r="C85" s="10">
        <v>692</v>
      </c>
      <c r="D85" s="10">
        <v>1471</v>
      </c>
      <c r="E85" s="11">
        <v>1.1257225433525999</v>
      </c>
    </row>
    <row r="86" spans="1:5">
      <c r="A86" s="9">
        <v>6</v>
      </c>
      <c r="B86" s="9" t="s">
        <v>89</v>
      </c>
      <c r="C86" s="10">
        <v>498</v>
      </c>
      <c r="D86" s="10">
        <v>797</v>
      </c>
      <c r="E86" s="11">
        <v>0.60040160642570295</v>
      </c>
    </row>
    <row r="87" spans="1:5">
      <c r="A87" s="9">
        <v>6</v>
      </c>
      <c r="B87" s="9" t="s">
        <v>90</v>
      </c>
      <c r="C87" s="10">
        <v>626</v>
      </c>
      <c r="D87" s="10">
        <v>756</v>
      </c>
      <c r="E87" s="11">
        <v>0.207667731629393</v>
      </c>
    </row>
    <row r="88" spans="1:5">
      <c r="A88" s="9">
        <v>6</v>
      </c>
      <c r="B88" s="9" t="s">
        <v>91</v>
      </c>
      <c r="C88" s="10">
        <v>481</v>
      </c>
      <c r="D88" s="10">
        <v>421</v>
      </c>
      <c r="E88" s="11">
        <v>-0.124740124740125</v>
      </c>
    </row>
    <row r="89" spans="1:5">
      <c r="A89" s="9">
        <v>6</v>
      </c>
      <c r="B89" s="9" t="s">
        <v>92</v>
      </c>
      <c r="C89" s="10">
        <v>442</v>
      </c>
      <c r="D89" s="10">
        <v>564</v>
      </c>
      <c r="E89" s="11">
        <v>0.276018099547511</v>
      </c>
    </row>
    <row r="90" spans="1:5">
      <c r="A90" s="9">
        <v>6</v>
      </c>
      <c r="B90" s="9" t="s">
        <v>93</v>
      </c>
      <c r="C90" s="10">
        <v>151</v>
      </c>
      <c r="D90" s="10">
        <v>228</v>
      </c>
      <c r="E90" s="11">
        <v>0.50993377483443703</v>
      </c>
    </row>
    <row r="91" spans="1:5">
      <c r="A91" s="9">
        <v>6</v>
      </c>
      <c r="B91" s="9" t="s">
        <v>94</v>
      </c>
      <c r="C91" s="10">
        <v>2688</v>
      </c>
      <c r="D91" s="10">
        <v>2843</v>
      </c>
      <c r="E91" s="11">
        <v>5.76636904761905E-2</v>
      </c>
    </row>
    <row r="92" spans="1:5">
      <c r="A92" s="9">
        <v>6</v>
      </c>
      <c r="B92" s="9" t="s">
        <v>95</v>
      </c>
      <c r="C92" s="10">
        <v>3356</v>
      </c>
      <c r="D92" s="10">
        <v>4719</v>
      </c>
      <c r="E92" s="11">
        <v>0.40613825983313501</v>
      </c>
    </row>
    <row r="93" spans="1:5">
      <c r="A93" s="9">
        <v>7</v>
      </c>
      <c r="B93" s="9" t="s">
        <v>96</v>
      </c>
      <c r="C93" s="10">
        <v>327</v>
      </c>
      <c r="D93" s="10">
        <v>326</v>
      </c>
      <c r="E93" s="11">
        <v>-3.05810397553517E-3</v>
      </c>
    </row>
    <row r="94" spans="1:5">
      <c r="A94" s="9">
        <v>7</v>
      </c>
      <c r="B94" s="9" t="s">
        <v>97</v>
      </c>
      <c r="C94" s="10">
        <v>1698</v>
      </c>
      <c r="D94" s="10">
        <v>1824</v>
      </c>
      <c r="E94" s="11">
        <v>7.4204946996466403E-2</v>
      </c>
    </row>
    <row r="95" spans="1:5">
      <c r="A95" s="9">
        <v>7</v>
      </c>
      <c r="B95" s="9" t="s">
        <v>98</v>
      </c>
      <c r="C95" s="10">
        <v>658</v>
      </c>
      <c r="D95" s="10">
        <v>763</v>
      </c>
      <c r="E95" s="11">
        <v>0.159574468085106</v>
      </c>
    </row>
    <row r="96" spans="1:5">
      <c r="A96" s="9">
        <v>7</v>
      </c>
      <c r="B96" s="9" t="s">
        <v>99</v>
      </c>
      <c r="C96" s="10">
        <v>643</v>
      </c>
      <c r="D96" s="10">
        <v>884</v>
      </c>
      <c r="E96" s="11">
        <v>0.37480559875583203</v>
      </c>
    </row>
    <row r="97" spans="1:5">
      <c r="A97" s="9">
        <v>7</v>
      </c>
      <c r="B97" s="9" t="s">
        <v>100</v>
      </c>
      <c r="C97" s="10">
        <v>1999</v>
      </c>
      <c r="D97" s="10">
        <v>1804</v>
      </c>
      <c r="E97" s="11">
        <v>-9.7548774387193601E-2</v>
      </c>
    </row>
    <row r="98" spans="1:5">
      <c r="A98" s="9">
        <v>7</v>
      </c>
      <c r="B98" s="9" t="s">
        <v>101</v>
      </c>
      <c r="C98" s="10">
        <v>356</v>
      </c>
      <c r="D98" s="10">
        <v>459</v>
      </c>
      <c r="E98" s="11">
        <v>0.28932584269662898</v>
      </c>
    </row>
    <row r="99" spans="1:5">
      <c r="A99" s="9">
        <v>7</v>
      </c>
      <c r="B99" s="9" t="s">
        <v>102</v>
      </c>
      <c r="C99" s="10">
        <v>907</v>
      </c>
      <c r="D99" s="10">
        <v>950</v>
      </c>
      <c r="E99" s="11">
        <v>4.7409040793825803E-2</v>
      </c>
    </row>
    <row r="100" spans="1:5">
      <c r="A100" s="9">
        <v>7</v>
      </c>
      <c r="B100" s="9" t="s">
        <v>103</v>
      </c>
      <c r="C100" s="10">
        <v>2105</v>
      </c>
      <c r="D100" s="10">
        <v>2125</v>
      </c>
      <c r="E100" s="11">
        <v>9.5011876484560592E-3</v>
      </c>
    </row>
    <row r="101" spans="1:5">
      <c r="A101" s="9">
        <v>7</v>
      </c>
      <c r="B101" s="9" t="s">
        <v>104</v>
      </c>
      <c r="C101" s="10">
        <v>442</v>
      </c>
      <c r="D101" s="10">
        <v>450</v>
      </c>
      <c r="E101" s="11">
        <v>1.8099547511312201E-2</v>
      </c>
    </row>
    <row r="102" spans="1:5">
      <c r="A102" s="9">
        <v>7</v>
      </c>
      <c r="B102" s="9" t="s">
        <v>105</v>
      </c>
      <c r="C102" s="10">
        <v>1935</v>
      </c>
      <c r="D102" s="10">
        <v>2397</v>
      </c>
      <c r="E102" s="11">
        <v>0.23875968992248101</v>
      </c>
    </row>
    <row r="103" spans="1:5">
      <c r="A103" s="9">
        <v>7</v>
      </c>
      <c r="B103" s="9" t="s">
        <v>106</v>
      </c>
      <c r="C103" s="10">
        <v>5049</v>
      </c>
      <c r="D103" s="10">
        <v>6064</v>
      </c>
      <c r="E103" s="11">
        <v>0.20102990691226</v>
      </c>
    </row>
    <row r="104" spans="1:5">
      <c r="A104" s="9">
        <v>7</v>
      </c>
      <c r="B104" s="9" t="s">
        <v>107</v>
      </c>
      <c r="C104" s="10">
        <v>953</v>
      </c>
      <c r="D104" s="10">
        <v>887</v>
      </c>
      <c r="E104" s="11">
        <v>-6.9254984260230898E-2</v>
      </c>
    </row>
    <row r="105" spans="1:5">
      <c r="A105" s="9">
        <v>7</v>
      </c>
      <c r="B105" s="9" t="s">
        <v>108</v>
      </c>
      <c r="C105" s="10">
        <v>491</v>
      </c>
      <c r="D105" s="10">
        <v>522</v>
      </c>
      <c r="E105" s="11">
        <v>6.3136456211812603E-2</v>
      </c>
    </row>
    <row r="106" spans="1:5">
      <c r="A106" s="9">
        <v>7</v>
      </c>
      <c r="B106" s="9" t="s">
        <v>109</v>
      </c>
      <c r="C106" s="10">
        <v>410</v>
      </c>
      <c r="D106" s="10">
        <v>262</v>
      </c>
      <c r="E106" s="11">
        <v>-0.36097560975609799</v>
      </c>
    </row>
    <row r="107" spans="1:5">
      <c r="A107" s="9">
        <v>7</v>
      </c>
      <c r="B107" s="9" t="s">
        <v>110</v>
      </c>
      <c r="C107" s="10">
        <v>454</v>
      </c>
      <c r="D107" s="10">
        <v>507</v>
      </c>
      <c r="E107" s="11">
        <v>0.116740088105727</v>
      </c>
    </row>
    <row r="108" spans="1:5">
      <c r="A108" s="9">
        <v>8</v>
      </c>
      <c r="B108" s="9" t="s">
        <v>111</v>
      </c>
      <c r="C108" s="10">
        <v>1646</v>
      </c>
      <c r="D108" s="10">
        <v>1793</v>
      </c>
      <c r="E108" s="11">
        <v>8.9307411907654899E-2</v>
      </c>
    </row>
    <row r="109" spans="1:5">
      <c r="A109" s="9">
        <v>8</v>
      </c>
      <c r="B109" s="9" t="s">
        <v>112</v>
      </c>
      <c r="C109" s="10">
        <v>370</v>
      </c>
      <c r="D109" s="10">
        <v>551</v>
      </c>
      <c r="E109" s="11">
        <v>0.48918918918918902</v>
      </c>
    </row>
    <row r="110" spans="1:5">
      <c r="A110" s="9">
        <v>8</v>
      </c>
      <c r="B110" s="9" t="s">
        <v>113</v>
      </c>
      <c r="C110" s="10">
        <v>324</v>
      </c>
      <c r="D110" s="10">
        <v>353</v>
      </c>
      <c r="E110" s="11">
        <v>8.9506172839506196E-2</v>
      </c>
    </row>
    <row r="111" spans="1:5">
      <c r="A111" s="9">
        <v>8</v>
      </c>
      <c r="B111" s="9" t="s">
        <v>114</v>
      </c>
      <c r="C111" s="10">
        <v>190</v>
      </c>
      <c r="D111" s="10">
        <v>117</v>
      </c>
      <c r="E111" s="11">
        <v>-0.384210526315789</v>
      </c>
    </row>
    <row r="112" spans="1:5">
      <c r="A112" s="9">
        <v>8</v>
      </c>
      <c r="B112" s="9" t="s">
        <v>115</v>
      </c>
      <c r="C112" s="10">
        <v>506</v>
      </c>
      <c r="D112" s="10">
        <v>467</v>
      </c>
      <c r="E112" s="11">
        <v>-7.7075098814229304E-2</v>
      </c>
    </row>
    <row r="113" spans="1:5">
      <c r="A113" s="9">
        <v>8</v>
      </c>
      <c r="B113" s="9" t="s">
        <v>116</v>
      </c>
      <c r="C113" s="10">
        <v>1117</v>
      </c>
      <c r="D113" s="10">
        <v>1182</v>
      </c>
      <c r="E113" s="11">
        <v>5.8191584601611501E-2</v>
      </c>
    </row>
    <row r="114" spans="1:5">
      <c r="A114" s="9">
        <v>8</v>
      </c>
      <c r="B114" s="9" t="s">
        <v>117</v>
      </c>
      <c r="C114" s="10">
        <v>281</v>
      </c>
      <c r="D114" s="10">
        <v>308</v>
      </c>
      <c r="E114" s="11">
        <v>9.6085409252668993E-2</v>
      </c>
    </row>
    <row r="115" spans="1:5">
      <c r="A115" s="9">
        <v>8</v>
      </c>
      <c r="B115" s="9" t="s">
        <v>118</v>
      </c>
      <c r="C115" s="10">
        <v>2299</v>
      </c>
      <c r="D115" s="10">
        <v>3519</v>
      </c>
      <c r="E115" s="11">
        <v>0.53066550674206203</v>
      </c>
    </row>
    <row r="116" spans="1:5">
      <c r="A116" s="9">
        <v>8</v>
      </c>
      <c r="B116" s="9" t="s">
        <v>119</v>
      </c>
      <c r="C116" s="10">
        <v>503</v>
      </c>
      <c r="D116" s="10">
        <v>651</v>
      </c>
      <c r="E116" s="11">
        <v>0.29423459244532801</v>
      </c>
    </row>
    <row r="117" spans="1:5">
      <c r="A117" s="9">
        <v>8</v>
      </c>
      <c r="B117" s="9" t="s">
        <v>120</v>
      </c>
      <c r="C117" s="10">
        <v>544</v>
      </c>
      <c r="D117" s="10">
        <v>413</v>
      </c>
      <c r="E117" s="11">
        <v>-0.24080882352941199</v>
      </c>
    </row>
    <row r="118" spans="1:5">
      <c r="A118" s="9">
        <v>8</v>
      </c>
      <c r="B118" s="9" t="s">
        <v>121</v>
      </c>
      <c r="C118" s="10">
        <v>7370</v>
      </c>
      <c r="D118" s="10">
        <v>8751</v>
      </c>
      <c r="E118" s="11">
        <v>0.18738127544097699</v>
      </c>
    </row>
    <row r="119" spans="1:5">
      <c r="A119" s="9">
        <v>8</v>
      </c>
      <c r="B119" s="9" t="s">
        <v>122</v>
      </c>
      <c r="C119" s="10">
        <v>217</v>
      </c>
      <c r="D119" s="10">
        <v>264</v>
      </c>
      <c r="E119" s="11">
        <v>0.216589861751152</v>
      </c>
    </row>
    <row r="120" spans="1:5">
      <c r="A120" s="9">
        <v>8</v>
      </c>
      <c r="B120" s="9" t="s">
        <v>123</v>
      </c>
      <c r="C120" s="10">
        <v>1062</v>
      </c>
      <c r="D120" s="10">
        <v>1541</v>
      </c>
      <c r="E120" s="11">
        <v>0.451035781544256</v>
      </c>
    </row>
    <row r="121" spans="1:5">
      <c r="A121" s="9">
        <v>8</v>
      </c>
      <c r="B121" s="9" t="s">
        <v>124</v>
      </c>
      <c r="C121" s="10">
        <v>463</v>
      </c>
      <c r="D121" s="10">
        <v>755</v>
      </c>
      <c r="E121" s="11">
        <v>0.63066954643628503</v>
      </c>
    </row>
    <row r="122" spans="1:5">
      <c r="A122" s="9">
        <v>8</v>
      </c>
      <c r="B122" s="9" t="s">
        <v>125</v>
      </c>
      <c r="C122" s="10">
        <v>470</v>
      </c>
      <c r="D122" s="10">
        <v>403</v>
      </c>
      <c r="E122" s="11">
        <v>-0.14255319148936199</v>
      </c>
    </row>
    <row r="123" spans="1:5">
      <c r="A123" s="9">
        <v>8</v>
      </c>
      <c r="B123" s="9" t="s">
        <v>126</v>
      </c>
      <c r="C123" s="10">
        <v>394</v>
      </c>
      <c r="D123" s="10">
        <v>608</v>
      </c>
      <c r="E123" s="11">
        <v>0.54314720812182704</v>
      </c>
    </row>
    <row r="124" spans="1:5">
      <c r="A124" s="9">
        <v>8</v>
      </c>
      <c r="B124" s="9" t="s">
        <v>127</v>
      </c>
      <c r="C124" s="10">
        <v>216</v>
      </c>
      <c r="D124" s="10">
        <v>228</v>
      </c>
      <c r="E124" s="11">
        <v>5.5555555555555601E-2</v>
      </c>
    </row>
    <row r="125" spans="1:5">
      <c r="A125" s="9">
        <v>8</v>
      </c>
      <c r="B125" s="9" t="s">
        <v>128</v>
      </c>
      <c r="C125" s="10">
        <v>715</v>
      </c>
      <c r="D125" s="10">
        <v>1014</v>
      </c>
      <c r="E125" s="11">
        <v>0.41818181818181799</v>
      </c>
    </row>
    <row r="126" spans="1:5">
      <c r="A126" s="9">
        <v>8</v>
      </c>
      <c r="B126" s="9" t="s">
        <v>129</v>
      </c>
      <c r="C126" s="10">
        <v>750</v>
      </c>
      <c r="D126" s="10">
        <v>489</v>
      </c>
      <c r="E126" s="11">
        <v>-0.34799999999999998</v>
      </c>
    </row>
    <row r="127" spans="1:5">
      <c r="A127" s="9">
        <v>8</v>
      </c>
      <c r="B127" s="9" t="s">
        <v>130</v>
      </c>
      <c r="C127" s="10">
        <v>2216</v>
      </c>
      <c r="D127" s="10">
        <v>1772</v>
      </c>
      <c r="E127" s="11">
        <v>-0.20036101083032501</v>
      </c>
    </row>
    <row r="128" spans="1:5">
      <c r="A128" s="9">
        <v>8</v>
      </c>
      <c r="B128" s="9" t="s">
        <v>131</v>
      </c>
      <c r="C128" s="10">
        <v>526</v>
      </c>
      <c r="D128" s="10">
        <v>589</v>
      </c>
      <c r="E128" s="11">
        <v>0.119771863117871</v>
      </c>
    </row>
    <row r="129" spans="1:5">
      <c r="A129" s="9">
        <v>8</v>
      </c>
      <c r="B129" s="9" t="s">
        <v>132</v>
      </c>
      <c r="C129" s="10">
        <v>187</v>
      </c>
      <c r="D129" s="10">
        <v>291</v>
      </c>
      <c r="E129" s="11">
        <v>0.55614973262032097</v>
      </c>
    </row>
    <row r="130" spans="1:5">
      <c r="A130" s="9">
        <v>8</v>
      </c>
      <c r="B130" s="9" t="s">
        <v>133</v>
      </c>
      <c r="C130" s="10">
        <v>1047</v>
      </c>
      <c r="D130" s="10">
        <v>1309</v>
      </c>
      <c r="E130" s="11">
        <v>0.25023877745940798</v>
      </c>
    </row>
    <row r="131" spans="1:5">
      <c r="A131" s="9">
        <v>8</v>
      </c>
      <c r="B131" s="9" t="s">
        <v>134</v>
      </c>
      <c r="C131" s="10">
        <v>1208</v>
      </c>
      <c r="D131" s="10">
        <v>1258</v>
      </c>
      <c r="E131" s="11">
        <v>4.1390728476821202E-2</v>
      </c>
    </row>
    <row r="132" spans="1:5">
      <c r="A132" s="9">
        <v>8</v>
      </c>
      <c r="B132" s="9" t="s">
        <v>135</v>
      </c>
      <c r="C132" s="10">
        <v>1442</v>
      </c>
      <c r="D132" s="10">
        <v>1354</v>
      </c>
      <c r="E132" s="11">
        <v>-6.1026352288488198E-2</v>
      </c>
    </row>
    <row r="133" spans="1:5">
      <c r="A133" s="9">
        <v>8</v>
      </c>
      <c r="B133" s="9" t="s">
        <v>136</v>
      </c>
      <c r="C133" s="10">
        <v>506</v>
      </c>
      <c r="D133" s="10">
        <v>657</v>
      </c>
      <c r="E133" s="11">
        <v>0.29841897233201597</v>
      </c>
    </row>
    <row r="134" spans="1:5">
      <c r="A134" s="9">
        <v>8</v>
      </c>
      <c r="B134" s="9" t="s">
        <v>137</v>
      </c>
      <c r="C134" s="10">
        <v>1122</v>
      </c>
      <c r="D134" s="10">
        <v>658</v>
      </c>
      <c r="E134" s="11">
        <v>-0.41354723707664898</v>
      </c>
    </row>
    <row r="135" spans="1:5">
      <c r="A135" s="9">
        <v>9</v>
      </c>
      <c r="B135" s="9" t="s">
        <v>138</v>
      </c>
      <c r="C135" s="10">
        <v>14994</v>
      </c>
      <c r="D135" s="10">
        <v>13512</v>
      </c>
      <c r="E135" s="11">
        <v>-9.8839535814325696E-2</v>
      </c>
    </row>
    <row r="136" spans="1:5">
      <c r="A136" s="9">
        <v>9</v>
      </c>
      <c r="B136" s="9" t="s">
        <v>139</v>
      </c>
      <c r="C136" s="10">
        <v>1292</v>
      </c>
      <c r="D136" s="10">
        <v>1243</v>
      </c>
      <c r="E136" s="11">
        <v>-3.7925696594427197E-2</v>
      </c>
    </row>
    <row r="137" spans="1:5">
      <c r="A137" s="9">
        <v>9</v>
      </c>
      <c r="B137" s="9" t="s">
        <v>140</v>
      </c>
      <c r="C137" s="10">
        <v>2067</v>
      </c>
      <c r="D137" s="10">
        <v>1375</v>
      </c>
      <c r="E137" s="11">
        <v>-0.33478471214320299</v>
      </c>
    </row>
    <row r="138" spans="1:5">
      <c r="A138" s="9">
        <v>9</v>
      </c>
      <c r="B138" s="9" t="s">
        <v>141</v>
      </c>
      <c r="C138" s="10">
        <v>1864</v>
      </c>
      <c r="D138" s="10">
        <v>2153</v>
      </c>
      <c r="E138" s="11">
        <v>0.15504291845493601</v>
      </c>
    </row>
    <row r="139" spans="1:5">
      <c r="A139" s="9">
        <v>9</v>
      </c>
      <c r="B139" s="9" t="s">
        <v>142</v>
      </c>
      <c r="C139" s="10">
        <v>836</v>
      </c>
      <c r="D139" s="10">
        <v>1221</v>
      </c>
      <c r="E139" s="11">
        <v>0.46052631578947401</v>
      </c>
    </row>
    <row r="140" spans="1:5">
      <c r="A140" s="9">
        <v>9</v>
      </c>
      <c r="B140" s="9" t="s">
        <v>143</v>
      </c>
      <c r="C140" s="10">
        <v>213</v>
      </c>
      <c r="D140" s="10">
        <v>187</v>
      </c>
      <c r="E140" s="11">
        <v>-0.122065727699531</v>
      </c>
    </row>
    <row r="141" spans="1:5">
      <c r="A141" s="9">
        <v>9</v>
      </c>
      <c r="B141" s="9" t="s">
        <v>144</v>
      </c>
      <c r="C141" s="10">
        <v>1270</v>
      </c>
      <c r="D141" s="10">
        <v>1800</v>
      </c>
      <c r="E141" s="11">
        <v>0.41732283464566899</v>
      </c>
    </row>
    <row r="142" spans="1:5">
      <c r="A142" s="9">
        <v>9</v>
      </c>
      <c r="B142" s="9" t="s">
        <v>145</v>
      </c>
      <c r="C142" s="10">
        <v>1904</v>
      </c>
      <c r="D142" s="10">
        <v>2513</v>
      </c>
      <c r="E142" s="11">
        <v>0.31985294117647101</v>
      </c>
    </row>
    <row r="143" spans="1:5">
      <c r="A143" s="9">
        <v>9</v>
      </c>
      <c r="B143" s="9" t="s">
        <v>146</v>
      </c>
      <c r="C143" s="10">
        <v>335</v>
      </c>
      <c r="D143" s="10">
        <v>377</v>
      </c>
      <c r="E143" s="11">
        <v>0.125373134328358</v>
      </c>
    </row>
    <row r="144" spans="1:5">
      <c r="A144" s="9">
        <v>10</v>
      </c>
      <c r="B144" s="9" t="s">
        <v>147</v>
      </c>
      <c r="C144" s="10">
        <v>206</v>
      </c>
      <c r="D144" s="10">
        <v>405</v>
      </c>
      <c r="E144" s="11">
        <v>0.96601941747572795</v>
      </c>
    </row>
    <row r="145" spans="1:5">
      <c r="A145" s="9">
        <v>10</v>
      </c>
      <c r="B145" s="9" t="s">
        <v>148</v>
      </c>
      <c r="C145" s="10">
        <v>601</v>
      </c>
      <c r="D145" s="10">
        <v>890</v>
      </c>
      <c r="E145" s="11">
        <v>0.48086522462562398</v>
      </c>
    </row>
    <row r="146" spans="1:5">
      <c r="A146" s="9">
        <v>10</v>
      </c>
      <c r="B146" s="9" t="s">
        <v>149</v>
      </c>
      <c r="C146" s="10">
        <v>293</v>
      </c>
      <c r="D146" s="10">
        <v>196</v>
      </c>
      <c r="E146" s="11">
        <v>-0.33105802047781602</v>
      </c>
    </row>
    <row r="147" spans="1:5">
      <c r="A147" s="9">
        <v>10</v>
      </c>
      <c r="B147" s="9" t="s">
        <v>150</v>
      </c>
      <c r="C147" s="10">
        <v>1038</v>
      </c>
      <c r="D147" s="10">
        <v>1193</v>
      </c>
      <c r="E147" s="11">
        <v>0.149325626204239</v>
      </c>
    </row>
    <row r="148" spans="1:5">
      <c r="A148" s="9">
        <v>10</v>
      </c>
      <c r="B148" s="9" t="s">
        <v>151</v>
      </c>
      <c r="C148" s="10">
        <v>231</v>
      </c>
      <c r="D148" s="10">
        <v>191</v>
      </c>
      <c r="E148" s="11">
        <v>-0.17316017316017299</v>
      </c>
    </row>
    <row r="149" spans="1:5">
      <c r="A149" s="9">
        <v>10</v>
      </c>
      <c r="B149" s="9" t="s">
        <v>152</v>
      </c>
      <c r="C149" s="10">
        <v>1080</v>
      </c>
      <c r="D149" s="10">
        <v>1288</v>
      </c>
      <c r="E149" s="11">
        <v>0.19259259259259301</v>
      </c>
    </row>
    <row r="150" spans="1:5">
      <c r="A150" s="9">
        <v>10</v>
      </c>
      <c r="B150" s="9" t="s">
        <v>153</v>
      </c>
      <c r="C150" s="10">
        <v>16482</v>
      </c>
      <c r="D150" s="10">
        <v>25042</v>
      </c>
      <c r="E150" s="11">
        <v>0.51935444727581603</v>
      </c>
    </row>
    <row r="151" spans="1:5">
      <c r="A151" s="9">
        <v>10</v>
      </c>
      <c r="B151" s="9" t="s">
        <v>154</v>
      </c>
      <c r="C151" s="10">
        <v>431</v>
      </c>
      <c r="D151" s="10">
        <v>513</v>
      </c>
      <c r="E151" s="11">
        <v>0.19025522041763299</v>
      </c>
    </row>
    <row r="152" spans="1:5">
      <c r="A152" s="9">
        <v>10</v>
      </c>
      <c r="B152" s="9" t="s">
        <v>155</v>
      </c>
      <c r="C152" s="10">
        <v>1228</v>
      </c>
      <c r="D152" s="10">
        <v>963</v>
      </c>
      <c r="E152" s="11">
        <v>-0.21579804560260599</v>
      </c>
    </row>
    <row r="153" spans="1:5">
      <c r="A153" s="9">
        <v>10</v>
      </c>
      <c r="B153" s="9" t="s">
        <v>156</v>
      </c>
      <c r="C153" s="10">
        <v>1091</v>
      </c>
      <c r="D153" s="10">
        <v>1006</v>
      </c>
      <c r="E153" s="11">
        <v>-7.7910174152153996E-2</v>
      </c>
    </row>
    <row r="154" spans="1:5">
      <c r="A154" s="9">
        <v>10</v>
      </c>
      <c r="B154" s="9" t="s">
        <v>157</v>
      </c>
      <c r="C154" s="10">
        <v>120</v>
      </c>
      <c r="D154" s="10">
        <v>213</v>
      </c>
      <c r="E154" s="11">
        <v>0.77500000000000002</v>
      </c>
    </row>
    <row r="155" spans="1:5">
      <c r="A155" s="9">
        <v>10</v>
      </c>
      <c r="B155" s="9" t="s">
        <v>158</v>
      </c>
      <c r="C155" s="10">
        <v>362</v>
      </c>
      <c r="D155" s="10">
        <v>313</v>
      </c>
      <c r="E155" s="11">
        <v>-0.13535911602209899</v>
      </c>
    </row>
    <row r="156" spans="1:5">
      <c r="A156" s="9">
        <v>10</v>
      </c>
      <c r="B156" s="9" t="s">
        <v>159</v>
      </c>
      <c r="C156" s="10">
        <v>429</v>
      </c>
      <c r="D156" s="10">
        <v>342</v>
      </c>
      <c r="E156" s="11">
        <v>-0.20279720279720301</v>
      </c>
    </row>
    <row r="157" spans="1:5">
      <c r="A157" s="9">
        <v>10</v>
      </c>
      <c r="B157" s="9" t="s">
        <v>160</v>
      </c>
      <c r="C157" s="10">
        <v>1041</v>
      </c>
      <c r="D157" s="10">
        <v>915</v>
      </c>
      <c r="E157" s="11">
        <v>-0.121037463976945</v>
      </c>
    </row>
    <row r="158" spans="1:5">
      <c r="A158" s="9">
        <v>10</v>
      </c>
      <c r="B158" s="9" t="s">
        <v>161</v>
      </c>
      <c r="C158" s="10">
        <v>319</v>
      </c>
      <c r="D158" s="10">
        <v>539</v>
      </c>
      <c r="E158" s="11">
        <v>0.68965517241379304</v>
      </c>
    </row>
    <row r="159" spans="1:5">
      <c r="A159" s="9">
        <v>10</v>
      </c>
      <c r="B159" s="9" t="s">
        <v>162</v>
      </c>
      <c r="C159" s="10">
        <v>225</v>
      </c>
      <c r="D159" s="10">
        <v>299</v>
      </c>
      <c r="E159" s="11">
        <v>0.32888888888888901</v>
      </c>
    </row>
    <row r="160" spans="1:5">
      <c r="A160" s="9">
        <v>10</v>
      </c>
      <c r="B160" s="9" t="s">
        <v>163</v>
      </c>
      <c r="C160" s="10">
        <v>129</v>
      </c>
      <c r="D160" s="10">
        <v>179</v>
      </c>
      <c r="E160" s="11">
        <v>0.387596899224806</v>
      </c>
    </row>
    <row r="161" spans="1:5">
      <c r="A161" s="9">
        <v>10</v>
      </c>
      <c r="B161" s="9" t="s">
        <v>164</v>
      </c>
      <c r="C161" s="10">
        <v>445</v>
      </c>
      <c r="D161" s="10">
        <v>489</v>
      </c>
      <c r="E161" s="11">
        <v>9.8876404494381995E-2</v>
      </c>
    </row>
    <row r="162" spans="1:5">
      <c r="A162" s="9">
        <v>10</v>
      </c>
      <c r="B162" s="9" t="s">
        <v>165</v>
      </c>
      <c r="C162" s="10">
        <v>320</v>
      </c>
      <c r="D162" s="10">
        <v>654</v>
      </c>
      <c r="E162" s="11">
        <v>1.04375</v>
      </c>
    </row>
    <row r="163" spans="1:5">
      <c r="A163" s="9">
        <v>10</v>
      </c>
      <c r="B163" s="9" t="s">
        <v>166</v>
      </c>
      <c r="C163" s="10">
        <v>721</v>
      </c>
      <c r="D163" s="10">
        <v>616</v>
      </c>
      <c r="E163" s="11">
        <v>-0.14563106796116501</v>
      </c>
    </row>
    <row r="164" spans="1:5">
      <c r="A164" s="9">
        <v>10</v>
      </c>
      <c r="B164" s="9" t="s">
        <v>167</v>
      </c>
      <c r="C164" s="10">
        <v>1735</v>
      </c>
      <c r="D164" s="10">
        <v>1265</v>
      </c>
      <c r="E164" s="11">
        <v>-0.27089337175792499</v>
      </c>
    </row>
    <row r="165" spans="1:5">
      <c r="A165" s="9">
        <v>10</v>
      </c>
      <c r="B165" s="9" t="s">
        <v>168</v>
      </c>
      <c r="C165" s="10">
        <v>144</v>
      </c>
      <c r="D165" s="10">
        <v>310</v>
      </c>
      <c r="E165" s="11">
        <v>1.1527777777777799</v>
      </c>
    </row>
    <row r="166" spans="1:5">
      <c r="A166" s="9">
        <v>10</v>
      </c>
      <c r="B166" s="9" t="s">
        <v>169</v>
      </c>
      <c r="C166" s="10">
        <v>968</v>
      </c>
      <c r="D166" s="10">
        <v>908</v>
      </c>
      <c r="E166" s="11">
        <v>-6.1983471074380202E-2</v>
      </c>
    </row>
    <row r="167" spans="1:5">
      <c r="A167" s="9">
        <v>10</v>
      </c>
      <c r="B167" s="9" t="s">
        <v>170</v>
      </c>
      <c r="C167" s="10">
        <v>578</v>
      </c>
      <c r="D167" s="10">
        <v>782</v>
      </c>
      <c r="E167" s="11">
        <v>0.35294117647058798</v>
      </c>
    </row>
    <row r="168" spans="1:5">
      <c r="A168" s="9">
        <v>10</v>
      </c>
      <c r="B168" s="9" t="s">
        <v>171</v>
      </c>
      <c r="C168" s="10">
        <v>626</v>
      </c>
      <c r="D168" s="10">
        <v>653</v>
      </c>
      <c r="E168" s="11">
        <v>4.3130990415335503E-2</v>
      </c>
    </row>
    <row r="169" spans="1:5">
      <c r="A169" s="9">
        <v>11</v>
      </c>
      <c r="B169" s="9" t="s">
        <v>172</v>
      </c>
      <c r="C169" s="10">
        <v>188</v>
      </c>
      <c r="D169" s="10">
        <v>229</v>
      </c>
      <c r="E169" s="11">
        <v>0.21808510638297901</v>
      </c>
    </row>
    <row r="170" spans="1:5">
      <c r="A170" s="9">
        <v>11</v>
      </c>
      <c r="B170" s="9" t="s">
        <v>173</v>
      </c>
      <c r="C170" s="10">
        <v>560</v>
      </c>
      <c r="D170" s="10">
        <v>872</v>
      </c>
      <c r="E170" s="11">
        <v>0.55714285714285705</v>
      </c>
    </row>
    <row r="171" spans="1:5">
      <c r="A171" s="9">
        <v>11</v>
      </c>
      <c r="B171" s="9" t="s">
        <v>174</v>
      </c>
      <c r="C171" s="10">
        <v>857</v>
      </c>
      <c r="D171" s="10">
        <v>1041</v>
      </c>
      <c r="E171" s="11">
        <v>0.214702450408401</v>
      </c>
    </row>
    <row r="172" spans="1:5">
      <c r="A172" s="9">
        <v>11</v>
      </c>
      <c r="B172" s="9" t="s">
        <v>175</v>
      </c>
      <c r="C172" s="10">
        <v>451</v>
      </c>
      <c r="D172" s="10">
        <v>580</v>
      </c>
      <c r="E172" s="11">
        <v>0.28603104212860297</v>
      </c>
    </row>
    <row r="173" spans="1:5">
      <c r="A173" s="9">
        <v>11</v>
      </c>
      <c r="B173" s="9" t="s">
        <v>176</v>
      </c>
      <c r="C173" s="10">
        <v>806</v>
      </c>
      <c r="D173" s="10">
        <v>1276</v>
      </c>
      <c r="E173" s="11">
        <v>0.58312655086848597</v>
      </c>
    </row>
    <row r="174" spans="1:5">
      <c r="A174" s="9">
        <v>11</v>
      </c>
      <c r="B174" s="9" t="s">
        <v>177</v>
      </c>
      <c r="C174" s="10">
        <v>3487</v>
      </c>
      <c r="D174" s="10">
        <v>5279</v>
      </c>
      <c r="E174" s="11">
        <v>0.51390880412962403</v>
      </c>
    </row>
    <row r="175" spans="1:5">
      <c r="A175" s="9">
        <v>11</v>
      </c>
      <c r="B175" s="9" t="s">
        <v>178</v>
      </c>
      <c r="C175" s="10">
        <v>394</v>
      </c>
      <c r="D175" s="10">
        <v>477</v>
      </c>
      <c r="E175" s="11">
        <v>0.21065989847715699</v>
      </c>
    </row>
    <row r="176" spans="1:5">
      <c r="A176" s="9">
        <v>11</v>
      </c>
      <c r="B176" s="9" t="s">
        <v>179</v>
      </c>
      <c r="C176" s="10">
        <v>496</v>
      </c>
      <c r="D176" s="10">
        <v>735</v>
      </c>
      <c r="E176" s="11">
        <v>0.48185483870967699</v>
      </c>
    </row>
    <row r="177" spans="1:5">
      <c r="A177" s="9">
        <v>11</v>
      </c>
      <c r="B177" s="9" t="s">
        <v>180</v>
      </c>
      <c r="C177" s="10">
        <v>145</v>
      </c>
      <c r="D177" s="10">
        <v>292</v>
      </c>
      <c r="E177" s="11">
        <v>1.0137931034482801</v>
      </c>
    </row>
    <row r="178" spans="1:5">
      <c r="A178" s="9">
        <v>11</v>
      </c>
      <c r="B178" s="9" t="s">
        <v>181</v>
      </c>
      <c r="C178" s="10">
        <v>230</v>
      </c>
      <c r="D178" s="10">
        <v>371</v>
      </c>
      <c r="E178" s="11">
        <v>0.61304347826087002</v>
      </c>
    </row>
    <row r="179" spans="1:5">
      <c r="A179" s="9">
        <v>11</v>
      </c>
      <c r="B179" s="9" t="s">
        <v>182</v>
      </c>
      <c r="C179" s="10">
        <v>1041</v>
      </c>
      <c r="D179" s="10">
        <v>1308</v>
      </c>
      <c r="E179" s="11">
        <v>0.25648414985590801</v>
      </c>
    </row>
    <row r="180" spans="1:5">
      <c r="A180" s="9">
        <v>11</v>
      </c>
      <c r="B180" s="9" t="s">
        <v>183</v>
      </c>
      <c r="C180" s="10">
        <v>554</v>
      </c>
      <c r="D180" s="10">
        <v>685</v>
      </c>
      <c r="E180" s="11">
        <v>0.236462093862816</v>
      </c>
    </row>
    <row r="181" spans="1:5">
      <c r="A181" s="9">
        <v>11</v>
      </c>
      <c r="B181" s="9" t="s">
        <v>184</v>
      </c>
      <c r="C181" s="10">
        <v>395</v>
      </c>
      <c r="D181" s="10">
        <v>470</v>
      </c>
      <c r="E181" s="11">
        <v>0.189873417721519</v>
      </c>
    </row>
    <row r="182" spans="1:5">
      <c r="A182" s="9">
        <v>11</v>
      </c>
      <c r="B182" s="9" t="s">
        <v>185</v>
      </c>
      <c r="C182" s="10">
        <v>607</v>
      </c>
      <c r="D182" s="10">
        <v>589</v>
      </c>
      <c r="E182" s="11">
        <v>-2.96540362438221E-2</v>
      </c>
    </row>
    <row r="183" spans="1:5">
      <c r="A183" s="9">
        <v>11</v>
      </c>
      <c r="B183" s="9" t="s">
        <v>186</v>
      </c>
      <c r="C183" s="10">
        <v>432</v>
      </c>
      <c r="D183" s="10">
        <v>469</v>
      </c>
      <c r="E183" s="11">
        <v>8.5648148148148195E-2</v>
      </c>
    </row>
    <row r="184" spans="1:5">
      <c r="A184" s="9">
        <v>11</v>
      </c>
      <c r="B184" s="9" t="s">
        <v>187</v>
      </c>
      <c r="C184" s="10">
        <v>1273</v>
      </c>
      <c r="D184" s="10">
        <v>1200</v>
      </c>
      <c r="E184" s="11">
        <v>-5.7344854673998399E-2</v>
      </c>
    </row>
    <row r="185" spans="1:5">
      <c r="A185" s="9">
        <v>11</v>
      </c>
      <c r="B185" s="9" t="s">
        <v>188</v>
      </c>
      <c r="C185" s="10">
        <v>622</v>
      </c>
      <c r="D185" s="10">
        <v>865</v>
      </c>
      <c r="E185" s="11">
        <v>0.39067524115755597</v>
      </c>
    </row>
    <row r="186" spans="1:5">
      <c r="A186" s="9">
        <v>11</v>
      </c>
      <c r="B186" s="9" t="s">
        <v>189</v>
      </c>
      <c r="C186" s="10">
        <v>311</v>
      </c>
      <c r="D186" s="10">
        <v>683</v>
      </c>
      <c r="E186" s="11">
        <v>1.19614147909968</v>
      </c>
    </row>
    <row r="187" spans="1:5">
      <c r="A187" s="9">
        <v>11</v>
      </c>
      <c r="B187" s="9" t="s">
        <v>190</v>
      </c>
      <c r="C187" s="10">
        <v>591</v>
      </c>
      <c r="D187" s="10">
        <v>599</v>
      </c>
      <c r="E187" s="11">
        <v>1.35363790186125E-2</v>
      </c>
    </row>
    <row r="188" spans="1:5">
      <c r="A188" s="9">
        <v>11</v>
      </c>
      <c r="B188" s="9" t="s">
        <v>191</v>
      </c>
      <c r="C188" s="10">
        <v>371</v>
      </c>
      <c r="D188" s="10">
        <v>425</v>
      </c>
      <c r="E188" s="11">
        <v>0.1455525606469</v>
      </c>
    </row>
    <row r="189" spans="1:5">
      <c r="A189" s="9">
        <v>11</v>
      </c>
      <c r="B189" s="9" t="s">
        <v>192</v>
      </c>
      <c r="C189" s="10">
        <v>379</v>
      </c>
      <c r="D189" s="10">
        <v>294</v>
      </c>
      <c r="E189" s="11">
        <v>-0.22427440633245399</v>
      </c>
    </row>
    <row r="190" spans="1:5">
      <c r="A190" s="9">
        <v>11</v>
      </c>
      <c r="B190" s="9" t="s">
        <v>193</v>
      </c>
      <c r="C190" s="10">
        <v>165</v>
      </c>
      <c r="D190" s="10">
        <v>220</v>
      </c>
      <c r="E190" s="11">
        <v>0.33333333333333298</v>
      </c>
    </row>
    <row r="191" spans="1:5">
      <c r="A191" s="9">
        <v>11</v>
      </c>
      <c r="B191" s="9" t="s">
        <v>194</v>
      </c>
      <c r="C191" s="10">
        <v>600</v>
      </c>
      <c r="D191" s="10">
        <v>687</v>
      </c>
      <c r="E191" s="11">
        <v>0.14499999999999999</v>
      </c>
    </row>
    <row r="192" spans="1:5">
      <c r="A192" s="9">
        <v>11</v>
      </c>
      <c r="B192" s="9" t="s">
        <v>195</v>
      </c>
      <c r="C192" s="10">
        <v>1124</v>
      </c>
      <c r="D192" s="10">
        <v>1296</v>
      </c>
      <c r="E192" s="11">
        <v>0.153024911032028</v>
      </c>
    </row>
    <row r="193" spans="1:5">
      <c r="A193" s="9">
        <v>11</v>
      </c>
      <c r="B193" s="9" t="s">
        <v>196</v>
      </c>
      <c r="C193" s="10">
        <v>1018</v>
      </c>
      <c r="D193" s="10">
        <v>1608</v>
      </c>
      <c r="E193" s="11">
        <v>0.57956777996070696</v>
      </c>
    </row>
    <row r="194" spans="1:5">
      <c r="A194" s="9">
        <v>12</v>
      </c>
      <c r="B194" s="9" t="s">
        <v>197</v>
      </c>
      <c r="C194" s="10">
        <v>960</v>
      </c>
      <c r="D194" s="10">
        <v>958</v>
      </c>
      <c r="E194" s="11">
        <v>-2.0833333333333298E-3</v>
      </c>
    </row>
    <row r="195" spans="1:5">
      <c r="A195" s="9">
        <v>12</v>
      </c>
      <c r="B195" s="9" t="s">
        <v>198</v>
      </c>
      <c r="C195" s="10">
        <v>724</v>
      </c>
      <c r="D195" s="10">
        <v>756</v>
      </c>
      <c r="E195" s="11">
        <v>4.4198895027624301E-2</v>
      </c>
    </row>
    <row r="196" spans="1:5">
      <c r="A196" s="9">
        <v>12</v>
      </c>
      <c r="B196" s="9" t="s">
        <v>199</v>
      </c>
      <c r="C196" s="10">
        <v>268</v>
      </c>
      <c r="D196" s="10">
        <v>281</v>
      </c>
      <c r="E196" s="11">
        <v>4.85074626865672E-2</v>
      </c>
    </row>
    <row r="197" spans="1:5">
      <c r="A197" s="9">
        <v>12</v>
      </c>
      <c r="B197" s="9" t="s">
        <v>200</v>
      </c>
      <c r="C197" s="10">
        <v>277</v>
      </c>
      <c r="D197" s="10">
        <v>277</v>
      </c>
      <c r="E197" s="11">
        <v>0</v>
      </c>
    </row>
    <row r="198" spans="1:5">
      <c r="A198" s="9">
        <v>12</v>
      </c>
      <c r="B198" s="9" t="s">
        <v>201</v>
      </c>
      <c r="C198" s="10">
        <v>1010</v>
      </c>
      <c r="D198" s="10">
        <v>1334</v>
      </c>
      <c r="E198" s="11">
        <v>0.32079207920792102</v>
      </c>
    </row>
    <row r="199" spans="1:5">
      <c r="A199" s="9">
        <v>12</v>
      </c>
      <c r="B199" s="9" t="s">
        <v>202</v>
      </c>
      <c r="C199" s="10">
        <v>295</v>
      </c>
      <c r="D199" s="10">
        <v>865</v>
      </c>
      <c r="E199" s="11">
        <v>1.93220338983051</v>
      </c>
    </row>
    <row r="200" spans="1:5">
      <c r="A200" s="9">
        <v>12</v>
      </c>
      <c r="B200" s="9" t="s">
        <v>203</v>
      </c>
      <c r="C200" s="10">
        <v>199</v>
      </c>
      <c r="D200" s="10">
        <v>144</v>
      </c>
      <c r="E200" s="11">
        <v>-0.276381909547739</v>
      </c>
    </row>
    <row r="201" spans="1:5">
      <c r="A201" s="9">
        <v>12</v>
      </c>
      <c r="B201" s="9" t="s">
        <v>204</v>
      </c>
      <c r="C201" s="10">
        <v>250</v>
      </c>
      <c r="D201" s="10">
        <v>346</v>
      </c>
      <c r="E201" s="11">
        <v>0.38400000000000001</v>
      </c>
    </row>
    <row r="202" spans="1:5">
      <c r="A202" s="9">
        <v>12</v>
      </c>
      <c r="B202" s="9" t="s">
        <v>205</v>
      </c>
      <c r="C202" s="10">
        <v>478</v>
      </c>
      <c r="D202" s="10">
        <v>519</v>
      </c>
      <c r="E202" s="11">
        <v>8.5774058577405901E-2</v>
      </c>
    </row>
    <row r="203" spans="1:5">
      <c r="A203" s="9">
        <v>12</v>
      </c>
      <c r="B203" s="9" t="s">
        <v>206</v>
      </c>
      <c r="C203" s="10">
        <v>690</v>
      </c>
      <c r="D203" s="10">
        <v>1267</v>
      </c>
      <c r="E203" s="11">
        <v>0.836231884057971</v>
      </c>
    </row>
    <row r="204" spans="1:5">
      <c r="A204" s="9">
        <v>12</v>
      </c>
      <c r="B204" s="9" t="s">
        <v>207</v>
      </c>
      <c r="C204" s="10">
        <v>185</v>
      </c>
      <c r="D204" s="10">
        <v>258</v>
      </c>
      <c r="E204" s="11">
        <v>0.39459459459459501</v>
      </c>
    </row>
    <row r="205" spans="1:5">
      <c r="A205" s="9">
        <v>12</v>
      </c>
      <c r="B205" s="9" t="s">
        <v>208</v>
      </c>
      <c r="C205" s="10">
        <v>158</v>
      </c>
      <c r="D205" s="10">
        <v>256</v>
      </c>
      <c r="E205" s="11">
        <v>0.620253164556962</v>
      </c>
    </row>
    <row r="206" spans="1:5">
      <c r="A206" s="9">
        <v>12</v>
      </c>
      <c r="B206" s="9" t="s">
        <v>209</v>
      </c>
      <c r="C206" s="10">
        <v>1017</v>
      </c>
      <c r="D206" s="10">
        <v>547</v>
      </c>
      <c r="E206" s="11">
        <v>-0.46214355948869201</v>
      </c>
    </row>
    <row r="207" spans="1:5">
      <c r="A207" s="9">
        <v>12</v>
      </c>
      <c r="B207" s="9" t="s">
        <v>210</v>
      </c>
      <c r="C207" s="10">
        <v>371</v>
      </c>
      <c r="D207" s="10">
        <v>452</v>
      </c>
      <c r="E207" s="11">
        <v>0.21832884097034999</v>
      </c>
    </row>
    <row r="208" spans="1:5">
      <c r="A208" s="9">
        <v>12</v>
      </c>
      <c r="B208" s="9" t="s">
        <v>211</v>
      </c>
      <c r="C208" s="10">
        <v>434</v>
      </c>
      <c r="D208" s="10">
        <v>429</v>
      </c>
      <c r="E208" s="11">
        <v>-1.1520737327188901E-2</v>
      </c>
    </row>
    <row r="209" spans="1:5">
      <c r="A209" s="9">
        <v>12</v>
      </c>
      <c r="B209" s="9" t="s">
        <v>212</v>
      </c>
      <c r="C209" s="10">
        <v>507</v>
      </c>
      <c r="D209" s="10">
        <v>618</v>
      </c>
      <c r="E209" s="11">
        <v>0.218934911242604</v>
      </c>
    </row>
    <row r="210" spans="1:5">
      <c r="A210" s="9">
        <v>12</v>
      </c>
      <c r="B210" s="9" t="s">
        <v>213</v>
      </c>
      <c r="C210" s="10">
        <v>379</v>
      </c>
      <c r="D210" s="10">
        <v>273</v>
      </c>
      <c r="E210" s="11">
        <v>-0.27968337730870702</v>
      </c>
    </row>
    <row r="211" spans="1:5">
      <c r="A211" s="9">
        <v>12</v>
      </c>
      <c r="B211" s="9" t="s">
        <v>214</v>
      </c>
      <c r="C211" s="10">
        <v>262</v>
      </c>
      <c r="D211" s="10">
        <v>185</v>
      </c>
      <c r="E211" s="11">
        <v>-0.29389312977099202</v>
      </c>
    </row>
    <row r="212" spans="1:5">
      <c r="A212" s="9">
        <v>12</v>
      </c>
      <c r="B212" s="9" t="s">
        <v>215</v>
      </c>
      <c r="C212" s="10">
        <v>3876</v>
      </c>
      <c r="D212" s="10">
        <v>7586</v>
      </c>
      <c r="E212" s="11">
        <v>0.95717234262125905</v>
      </c>
    </row>
    <row r="213" spans="1:5">
      <c r="A213" s="9">
        <v>12</v>
      </c>
      <c r="B213" s="9" t="s">
        <v>216</v>
      </c>
      <c r="C213" s="10">
        <v>191</v>
      </c>
      <c r="D213" s="10">
        <v>271</v>
      </c>
      <c r="E213" s="11">
        <v>0.41884816753926701</v>
      </c>
    </row>
    <row r="214" spans="1:5">
      <c r="A214" s="9">
        <v>12</v>
      </c>
      <c r="B214" s="9" t="s">
        <v>217</v>
      </c>
      <c r="C214" s="10">
        <v>356</v>
      </c>
      <c r="D214" s="10">
        <v>485</v>
      </c>
      <c r="E214" s="11">
        <v>0.36235955056179803</v>
      </c>
    </row>
    <row r="215" spans="1:5">
      <c r="A215" s="9">
        <v>13</v>
      </c>
      <c r="B215" s="9" t="s">
        <v>218</v>
      </c>
      <c r="C215" s="10">
        <v>3957</v>
      </c>
      <c r="D215" s="10">
        <v>4291</v>
      </c>
      <c r="E215" s="11">
        <v>8.4407379327773605E-2</v>
      </c>
    </row>
    <row r="216" spans="1:5">
      <c r="A216" s="9">
        <v>13</v>
      </c>
      <c r="B216" s="9" t="s">
        <v>219</v>
      </c>
      <c r="C216" s="10">
        <v>454</v>
      </c>
      <c r="D216" s="10">
        <v>694</v>
      </c>
      <c r="E216" s="11">
        <v>0.52863436123347995</v>
      </c>
    </row>
    <row r="217" spans="1:5">
      <c r="A217" s="9">
        <v>13</v>
      </c>
      <c r="B217" s="9" t="s">
        <v>220</v>
      </c>
      <c r="C217" s="10">
        <v>147</v>
      </c>
      <c r="D217" s="10">
        <v>160</v>
      </c>
      <c r="E217" s="11">
        <v>8.8435374149659907E-2</v>
      </c>
    </row>
    <row r="218" spans="1:5">
      <c r="A218" s="9">
        <v>13</v>
      </c>
      <c r="B218" s="9" t="s">
        <v>221</v>
      </c>
      <c r="C218" s="10">
        <v>331</v>
      </c>
      <c r="D218" s="10">
        <v>420</v>
      </c>
      <c r="E218" s="11">
        <v>0.26888217522658597</v>
      </c>
    </row>
    <row r="219" spans="1:5">
      <c r="A219" s="9">
        <v>13</v>
      </c>
      <c r="B219" s="9" t="s">
        <v>222</v>
      </c>
      <c r="C219" s="10">
        <v>314</v>
      </c>
      <c r="D219" s="10">
        <v>579</v>
      </c>
      <c r="E219" s="11">
        <v>0.84394904458598696</v>
      </c>
    </row>
    <row r="220" spans="1:5">
      <c r="A220" s="9">
        <v>13</v>
      </c>
      <c r="B220" s="9" t="s">
        <v>223</v>
      </c>
      <c r="C220" s="10">
        <v>259</v>
      </c>
      <c r="D220" s="10">
        <v>475</v>
      </c>
      <c r="E220" s="11">
        <v>0.83397683397683398</v>
      </c>
    </row>
    <row r="221" spans="1:5">
      <c r="A221" s="9">
        <v>13</v>
      </c>
      <c r="B221" s="9" t="s">
        <v>224</v>
      </c>
      <c r="C221" s="10">
        <v>513</v>
      </c>
      <c r="D221" s="10">
        <v>645</v>
      </c>
      <c r="E221" s="11">
        <v>0.25730994152046799</v>
      </c>
    </row>
    <row r="222" spans="1:5">
      <c r="A222" s="9">
        <v>13</v>
      </c>
      <c r="B222" s="9" t="s">
        <v>225</v>
      </c>
      <c r="C222" s="10">
        <v>114</v>
      </c>
      <c r="D222" s="10">
        <v>255</v>
      </c>
      <c r="E222" s="11">
        <v>1.23684210526316</v>
      </c>
    </row>
    <row r="223" spans="1:5">
      <c r="A223" s="9">
        <v>13</v>
      </c>
      <c r="B223" s="9" t="s">
        <v>226</v>
      </c>
      <c r="C223" s="10">
        <v>317</v>
      </c>
      <c r="D223" s="10">
        <v>232</v>
      </c>
      <c r="E223" s="11">
        <v>-0.26813880126182998</v>
      </c>
    </row>
    <row r="224" spans="1:5">
      <c r="A224" s="9">
        <v>13</v>
      </c>
      <c r="B224" s="9" t="s">
        <v>227</v>
      </c>
      <c r="C224" s="10">
        <v>530</v>
      </c>
      <c r="D224" s="10">
        <v>797</v>
      </c>
      <c r="E224" s="11">
        <v>0.50377358490566004</v>
      </c>
    </row>
    <row r="225" spans="1:5">
      <c r="A225" s="9">
        <v>13</v>
      </c>
      <c r="B225" s="9" t="s">
        <v>228</v>
      </c>
      <c r="C225" s="10">
        <v>305</v>
      </c>
      <c r="D225" s="10">
        <v>595</v>
      </c>
      <c r="E225" s="11">
        <v>0.95081967213114704</v>
      </c>
    </row>
    <row r="226" spans="1:5">
      <c r="A226" s="9">
        <v>14</v>
      </c>
      <c r="B226" s="9" t="s">
        <v>229</v>
      </c>
      <c r="C226" s="10">
        <v>148</v>
      </c>
      <c r="D226" s="10">
        <v>211</v>
      </c>
      <c r="E226" s="11">
        <v>0.42567567567567599</v>
      </c>
    </row>
    <row r="227" spans="1:5">
      <c r="A227" s="9">
        <v>14</v>
      </c>
      <c r="B227" s="9" t="s">
        <v>230</v>
      </c>
      <c r="C227" s="10">
        <v>199</v>
      </c>
      <c r="D227" s="10">
        <v>199</v>
      </c>
      <c r="E227" s="11">
        <v>0</v>
      </c>
    </row>
    <row r="228" spans="1:5">
      <c r="A228" s="9">
        <v>14</v>
      </c>
      <c r="B228" s="9" t="s">
        <v>231</v>
      </c>
      <c r="C228" s="10">
        <v>56</v>
      </c>
      <c r="D228" s="10">
        <v>124</v>
      </c>
      <c r="E228" s="11">
        <v>1.21428571428571</v>
      </c>
    </row>
    <row r="229" spans="1:5">
      <c r="A229" s="9">
        <v>14</v>
      </c>
      <c r="B229" s="9" t="s">
        <v>232</v>
      </c>
      <c r="C229" s="10">
        <v>164</v>
      </c>
      <c r="D229" s="10">
        <v>196</v>
      </c>
      <c r="E229" s="11">
        <v>0.19512195121951201</v>
      </c>
    </row>
    <row r="230" spans="1:5">
      <c r="A230" s="9">
        <v>14</v>
      </c>
      <c r="B230" s="9" t="s">
        <v>233</v>
      </c>
      <c r="C230" s="10">
        <v>238</v>
      </c>
      <c r="D230" s="10">
        <v>323</v>
      </c>
      <c r="E230" s="11">
        <v>0.35714285714285698</v>
      </c>
    </row>
    <row r="231" spans="1:5">
      <c r="A231" s="9">
        <v>14</v>
      </c>
      <c r="B231" s="9" t="s">
        <v>234</v>
      </c>
      <c r="C231" s="10">
        <v>138</v>
      </c>
      <c r="D231" s="10">
        <v>103</v>
      </c>
      <c r="E231" s="11">
        <v>-0.25362318840579701</v>
      </c>
    </row>
    <row r="232" spans="1:5">
      <c r="A232" s="9">
        <v>14</v>
      </c>
      <c r="B232" s="9" t="s">
        <v>235</v>
      </c>
      <c r="C232" s="10">
        <v>86</v>
      </c>
      <c r="D232" s="10">
        <v>120</v>
      </c>
      <c r="E232" s="11">
        <v>0.39534883720930197</v>
      </c>
    </row>
    <row r="233" spans="1:5">
      <c r="A233" s="9">
        <v>14</v>
      </c>
      <c r="B233" s="9" t="s">
        <v>236</v>
      </c>
      <c r="C233" s="10">
        <v>5</v>
      </c>
      <c r="D233" s="10">
        <v>51</v>
      </c>
      <c r="E233" s="11">
        <v>9.1999999999999993</v>
      </c>
    </row>
    <row r="234" spans="1:5">
      <c r="A234" s="9">
        <v>14</v>
      </c>
      <c r="B234" s="9" t="s">
        <v>237</v>
      </c>
      <c r="C234" s="10">
        <v>1017</v>
      </c>
      <c r="D234" s="10">
        <v>1083</v>
      </c>
      <c r="E234" s="11">
        <v>6.4896755162241901E-2</v>
      </c>
    </row>
    <row r="235" spans="1:5">
      <c r="A235" s="9">
        <v>14</v>
      </c>
      <c r="B235" s="9" t="s">
        <v>238</v>
      </c>
      <c r="C235" s="10">
        <v>374</v>
      </c>
      <c r="D235" s="10">
        <v>439</v>
      </c>
      <c r="E235" s="11">
        <v>0.17379679144384999</v>
      </c>
    </row>
    <row r="236" spans="1:5">
      <c r="A236" s="9">
        <v>14</v>
      </c>
      <c r="B236" s="9" t="s">
        <v>239</v>
      </c>
      <c r="C236" s="10">
        <v>143</v>
      </c>
      <c r="D236" s="10">
        <v>169</v>
      </c>
      <c r="E236" s="11">
        <v>0.18181818181818199</v>
      </c>
    </row>
    <row r="237" spans="1:5">
      <c r="A237" s="9">
        <v>14</v>
      </c>
      <c r="B237" s="9" t="s">
        <v>240</v>
      </c>
      <c r="C237" s="10">
        <v>117</v>
      </c>
      <c r="D237" s="10">
        <v>108</v>
      </c>
      <c r="E237" s="11">
        <v>-7.69230769230769E-2</v>
      </c>
    </row>
    <row r="238" spans="1:5">
      <c r="A238" s="9">
        <v>14</v>
      </c>
      <c r="B238" s="9" t="s">
        <v>241</v>
      </c>
      <c r="C238" s="10">
        <v>564</v>
      </c>
      <c r="D238" s="10">
        <v>672</v>
      </c>
      <c r="E238" s="11">
        <v>0.19148936170212799</v>
      </c>
    </row>
    <row r="239" spans="1:5">
      <c r="A239" s="9">
        <v>14</v>
      </c>
      <c r="B239" s="9" t="s">
        <v>242</v>
      </c>
      <c r="C239" s="10">
        <v>733</v>
      </c>
      <c r="D239" s="10">
        <v>943</v>
      </c>
      <c r="E239" s="11">
        <v>0.286493860845839</v>
      </c>
    </row>
    <row r="240" spans="1:5">
      <c r="A240" s="9">
        <v>14</v>
      </c>
      <c r="B240" s="9" t="s">
        <v>243</v>
      </c>
      <c r="C240" s="10">
        <v>86</v>
      </c>
      <c r="D240" s="10">
        <v>193</v>
      </c>
      <c r="E240" s="11">
        <v>1.2441860465116299</v>
      </c>
    </row>
    <row r="241" spans="1:5">
      <c r="A241" s="9">
        <v>14</v>
      </c>
      <c r="B241" s="9" t="s">
        <v>244</v>
      </c>
      <c r="C241" s="10">
        <v>4967</v>
      </c>
      <c r="D241" s="10">
        <v>5662</v>
      </c>
      <c r="E241" s="11">
        <v>0.139923495067445</v>
      </c>
    </row>
    <row r="242" spans="1:5">
      <c r="A242" s="9">
        <v>14</v>
      </c>
      <c r="B242" s="9" t="s">
        <v>245</v>
      </c>
      <c r="C242" s="10">
        <v>223</v>
      </c>
      <c r="D242" s="10">
        <v>284</v>
      </c>
      <c r="E242" s="11">
        <v>0.273542600896861</v>
      </c>
    </row>
    <row r="243" spans="1:5">
      <c r="A243" s="9">
        <v>14</v>
      </c>
      <c r="B243" s="9" t="s">
        <v>246</v>
      </c>
      <c r="C243" s="10">
        <v>167</v>
      </c>
      <c r="D243" s="10">
        <v>140</v>
      </c>
      <c r="E243" s="11">
        <v>-0.16167664670658699</v>
      </c>
    </row>
    <row r="244" spans="1:5">
      <c r="A244" s="9">
        <v>14</v>
      </c>
      <c r="B244" s="9" t="s">
        <v>247</v>
      </c>
      <c r="C244" s="10">
        <v>813</v>
      </c>
      <c r="D244" s="10">
        <v>632</v>
      </c>
      <c r="E244" s="11">
        <v>-0.22263222632226301</v>
      </c>
    </row>
    <row r="245" spans="1:5">
      <c r="A245" s="9">
        <v>14</v>
      </c>
      <c r="B245" s="9" t="s">
        <v>248</v>
      </c>
      <c r="C245" s="10">
        <v>398</v>
      </c>
      <c r="D245" s="10">
        <v>598</v>
      </c>
      <c r="E245" s="11">
        <v>0.50251256281406997</v>
      </c>
    </row>
    <row r="246" spans="1:5">
      <c r="A246" s="9">
        <v>14</v>
      </c>
      <c r="B246" s="9" t="s">
        <v>249</v>
      </c>
      <c r="C246" s="10">
        <v>345</v>
      </c>
      <c r="D246" s="10">
        <v>640</v>
      </c>
      <c r="E246" s="11">
        <v>0.85507246376811596</v>
      </c>
    </row>
    <row r="247" spans="1:5">
      <c r="A247" s="9">
        <v>14</v>
      </c>
      <c r="B247" s="9" t="s">
        <v>250</v>
      </c>
      <c r="C247" s="10">
        <v>126</v>
      </c>
      <c r="D247" s="10">
        <v>154</v>
      </c>
      <c r="E247" s="11">
        <v>0.22222222222222199</v>
      </c>
    </row>
    <row r="248" spans="1:5">
      <c r="A248" s="9">
        <v>14</v>
      </c>
      <c r="B248" s="9" t="s">
        <v>251</v>
      </c>
      <c r="C248" s="10">
        <v>201</v>
      </c>
      <c r="D248" s="10">
        <v>208</v>
      </c>
      <c r="E248" s="11">
        <v>3.4825870646766198E-2</v>
      </c>
    </row>
    <row r="249" spans="1:5">
      <c r="A249" s="9">
        <v>14</v>
      </c>
      <c r="B249" s="9" t="s">
        <v>252</v>
      </c>
      <c r="C249" s="10">
        <v>141</v>
      </c>
      <c r="D249" s="10">
        <v>300</v>
      </c>
      <c r="E249" s="11">
        <v>1.12765957446809</v>
      </c>
    </row>
    <row r="250" spans="1:5">
      <c r="A250" s="9">
        <v>14</v>
      </c>
      <c r="B250" s="9" t="s">
        <v>253</v>
      </c>
      <c r="C250" s="10">
        <v>324</v>
      </c>
      <c r="D250" s="10">
        <v>340</v>
      </c>
      <c r="E250" s="11">
        <v>4.9382716049382699E-2</v>
      </c>
    </row>
    <row r="251" spans="1:5">
      <c r="A251" s="9">
        <v>14</v>
      </c>
      <c r="B251" s="9" t="s">
        <v>254</v>
      </c>
      <c r="C251" s="10">
        <v>283</v>
      </c>
      <c r="D251" s="10">
        <v>345</v>
      </c>
      <c r="E251" s="11">
        <v>0.21908127208480599</v>
      </c>
    </row>
    <row r="252" spans="1:5">
      <c r="A252" s="9">
        <v>14</v>
      </c>
      <c r="B252" s="9" t="s">
        <v>255</v>
      </c>
      <c r="C252" s="10">
        <v>315</v>
      </c>
      <c r="D252" s="10">
        <v>376</v>
      </c>
      <c r="E252" s="11">
        <v>0.19365079365079399</v>
      </c>
    </row>
    <row r="253" spans="1:5">
      <c r="A253" s="9">
        <v>14</v>
      </c>
      <c r="B253" s="9" t="s">
        <v>256</v>
      </c>
      <c r="C253" s="10">
        <v>580</v>
      </c>
      <c r="D253" s="10">
        <v>1006</v>
      </c>
      <c r="E253" s="11">
        <v>0.73448275862069001</v>
      </c>
    </row>
    <row r="254" spans="1:5">
      <c r="A254" s="9">
        <v>15</v>
      </c>
      <c r="B254" s="9" t="s">
        <v>257</v>
      </c>
      <c r="C254" s="10">
        <v>303</v>
      </c>
      <c r="D254" s="10">
        <v>242</v>
      </c>
      <c r="E254" s="11">
        <v>-0.20132013201320101</v>
      </c>
    </row>
    <row r="255" spans="1:5">
      <c r="A255" s="9">
        <v>15</v>
      </c>
      <c r="B255" s="9" t="s">
        <v>258</v>
      </c>
      <c r="C255" s="10">
        <v>2374</v>
      </c>
      <c r="D255" s="10">
        <v>2150</v>
      </c>
      <c r="E255" s="11">
        <v>-9.43555181128896E-2</v>
      </c>
    </row>
    <row r="256" spans="1:5">
      <c r="A256" s="9">
        <v>15</v>
      </c>
      <c r="B256" s="9" t="s">
        <v>259</v>
      </c>
      <c r="C256" s="10">
        <v>152</v>
      </c>
      <c r="D256" s="10">
        <v>256</v>
      </c>
      <c r="E256" s="11">
        <v>0.68421052631579005</v>
      </c>
    </row>
    <row r="257" spans="1:5">
      <c r="A257" s="9">
        <v>15</v>
      </c>
      <c r="B257" s="9" t="s">
        <v>260</v>
      </c>
      <c r="C257" s="10">
        <v>491</v>
      </c>
      <c r="D257" s="10">
        <v>1566</v>
      </c>
      <c r="E257" s="11">
        <v>2.1894093686354399</v>
      </c>
    </row>
    <row r="258" spans="1:5">
      <c r="A258" s="9">
        <v>15</v>
      </c>
      <c r="B258" s="9" t="s">
        <v>261</v>
      </c>
      <c r="C258" s="10">
        <v>311</v>
      </c>
      <c r="D258" s="10">
        <v>344</v>
      </c>
      <c r="E258" s="11">
        <v>0.10610932475884199</v>
      </c>
    </row>
    <row r="259" spans="1:5">
      <c r="A259" s="9">
        <v>15</v>
      </c>
      <c r="B259" s="9" t="s">
        <v>262</v>
      </c>
      <c r="C259" s="10">
        <v>316</v>
      </c>
      <c r="D259" s="10">
        <v>444</v>
      </c>
      <c r="E259" s="11">
        <v>0.40506329113924</v>
      </c>
    </row>
    <row r="260" spans="1:5">
      <c r="A260" s="9">
        <v>15</v>
      </c>
      <c r="B260" s="9" t="s">
        <v>263</v>
      </c>
      <c r="C260" s="10">
        <v>383</v>
      </c>
      <c r="D260" s="10">
        <v>527</v>
      </c>
      <c r="E260" s="11">
        <v>0.37597911227154002</v>
      </c>
    </row>
    <row r="261" spans="1:5">
      <c r="A261" s="9">
        <v>15</v>
      </c>
      <c r="B261" s="9" t="s">
        <v>264</v>
      </c>
      <c r="C261" s="10">
        <v>168</v>
      </c>
      <c r="D261" s="10">
        <v>249</v>
      </c>
      <c r="E261" s="11">
        <v>0.48214285714285698</v>
      </c>
    </row>
    <row r="262" spans="1:5">
      <c r="A262" s="9">
        <v>15</v>
      </c>
      <c r="B262" s="9" t="s">
        <v>265</v>
      </c>
      <c r="C262" s="10">
        <v>323</v>
      </c>
      <c r="D262" s="10">
        <v>431</v>
      </c>
      <c r="E262" s="11">
        <v>0.33436532507739902</v>
      </c>
    </row>
    <row r="263" spans="1:5">
      <c r="A263" s="9">
        <v>15</v>
      </c>
      <c r="B263" s="9" t="s">
        <v>266</v>
      </c>
      <c r="C263" s="10">
        <v>167</v>
      </c>
      <c r="D263" s="10">
        <v>330</v>
      </c>
      <c r="E263" s="11">
        <v>0.97604790419161702</v>
      </c>
    </row>
    <row r="264" spans="1:5">
      <c r="A264" s="9">
        <v>15</v>
      </c>
      <c r="B264" s="9" t="s">
        <v>267</v>
      </c>
      <c r="C264" s="10">
        <v>396</v>
      </c>
      <c r="D264" s="10">
        <v>327</v>
      </c>
      <c r="E264" s="11">
        <v>-0.174242424242424</v>
      </c>
    </row>
    <row r="265" spans="1:5">
      <c r="A265" s="9">
        <v>15</v>
      </c>
      <c r="B265" s="9" t="s">
        <v>268</v>
      </c>
      <c r="C265" s="10">
        <v>204</v>
      </c>
      <c r="D265" s="10">
        <v>216</v>
      </c>
      <c r="E265" s="11">
        <v>5.8823529411764698E-2</v>
      </c>
    </row>
    <row r="266" spans="1:5">
      <c r="A266" s="9">
        <v>15</v>
      </c>
      <c r="B266" s="9" t="s">
        <v>269</v>
      </c>
      <c r="C266" s="10">
        <v>441</v>
      </c>
      <c r="D266" s="10">
        <v>396</v>
      </c>
      <c r="E266" s="11">
        <v>-0.102040816326531</v>
      </c>
    </row>
    <row r="267" spans="1:5">
      <c r="A267" s="9">
        <v>15</v>
      </c>
      <c r="B267" s="9" t="s">
        <v>270</v>
      </c>
      <c r="C267" s="10">
        <v>1057</v>
      </c>
      <c r="D267" s="10">
        <v>1410</v>
      </c>
      <c r="E267" s="11">
        <v>0.333964049195837</v>
      </c>
    </row>
    <row r="268" spans="1:5">
      <c r="A268" s="9">
        <v>15</v>
      </c>
      <c r="B268" s="9" t="s">
        <v>271</v>
      </c>
      <c r="C268" s="10">
        <v>1177</v>
      </c>
      <c r="D268" s="10">
        <v>1294</v>
      </c>
      <c r="E268" s="11">
        <v>9.9405267629566696E-2</v>
      </c>
    </row>
    <row r="269" spans="1:5">
      <c r="A269" s="9">
        <v>15</v>
      </c>
      <c r="B269" s="9" t="s">
        <v>272</v>
      </c>
      <c r="C269" s="10">
        <v>1876</v>
      </c>
      <c r="D269" s="10">
        <v>2014</v>
      </c>
      <c r="E269" s="11">
        <v>7.3560767590618303E-2</v>
      </c>
    </row>
    <row r="270" spans="1:5">
      <c r="A270" s="9">
        <v>15</v>
      </c>
      <c r="B270" s="9" t="s">
        <v>273</v>
      </c>
      <c r="C270" s="10">
        <v>13218</v>
      </c>
      <c r="D270" s="10">
        <v>15199</v>
      </c>
      <c r="E270" s="11">
        <v>0.149871387501891</v>
      </c>
    </row>
    <row r="271" spans="1:5">
      <c r="A271" s="9">
        <v>15</v>
      </c>
      <c r="B271" s="9" t="s">
        <v>274</v>
      </c>
      <c r="C271" s="10">
        <v>375</v>
      </c>
      <c r="D271" s="10">
        <v>455</v>
      </c>
      <c r="E271" s="11">
        <v>0.21333333333333299</v>
      </c>
    </row>
    <row r="272" spans="1:5">
      <c r="A272" s="9">
        <v>15</v>
      </c>
      <c r="B272" s="9" t="s">
        <v>275</v>
      </c>
      <c r="C272" s="10">
        <v>276</v>
      </c>
      <c r="D272" s="10">
        <v>190</v>
      </c>
      <c r="E272" s="11">
        <v>-0.311594202898551</v>
      </c>
    </row>
    <row r="273" spans="1:5">
      <c r="A273" s="9">
        <v>15</v>
      </c>
      <c r="B273" s="9" t="s">
        <v>276</v>
      </c>
      <c r="C273" s="10">
        <v>1568</v>
      </c>
      <c r="D273" s="10">
        <v>1208</v>
      </c>
      <c r="E273" s="11">
        <v>-0.22959183673469399</v>
      </c>
    </row>
    <row r="274" spans="1:5">
      <c r="A274" s="9">
        <v>15</v>
      </c>
      <c r="B274" s="9" t="s">
        <v>277</v>
      </c>
      <c r="C274" s="10">
        <v>285</v>
      </c>
      <c r="D274" s="10">
        <v>240</v>
      </c>
      <c r="E274" s="11">
        <v>-0.157894736842105</v>
      </c>
    </row>
    <row r="275" spans="1:5">
      <c r="A275" s="9">
        <v>15</v>
      </c>
      <c r="B275" s="9" t="s">
        <v>278</v>
      </c>
      <c r="C275" s="10">
        <v>914</v>
      </c>
      <c r="D275" s="10">
        <v>1424</v>
      </c>
      <c r="E275" s="11">
        <v>0.55798687089715504</v>
      </c>
    </row>
    <row r="276" spans="1:5">
      <c r="A276" s="9">
        <v>15</v>
      </c>
      <c r="B276" s="9" t="s">
        <v>279</v>
      </c>
      <c r="C276" s="10">
        <v>412</v>
      </c>
      <c r="D276" s="10">
        <v>437</v>
      </c>
      <c r="E276" s="11">
        <v>6.0679611650485403E-2</v>
      </c>
    </row>
    <row r="277" spans="1:5">
      <c r="A277" s="9">
        <v>15</v>
      </c>
      <c r="B277" s="9" t="s">
        <v>280</v>
      </c>
      <c r="C277" s="10">
        <v>254</v>
      </c>
      <c r="D277" s="10">
        <v>404</v>
      </c>
      <c r="E277" s="11">
        <v>0.59055118110236204</v>
      </c>
    </row>
    <row r="278" spans="1:5">
      <c r="A278" s="9">
        <v>15</v>
      </c>
      <c r="B278" s="9" t="s">
        <v>281</v>
      </c>
      <c r="C278" s="10">
        <v>658</v>
      </c>
      <c r="D278" s="10">
        <v>696</v>
      </c>
      <c r="E278" s="11">
        <v>5.7750759878419503E-2</v>
      </c>
    </row>
    <row r="279" spans="1:5">
      <c r="A279" s="9">
        <v>15</v>
      </c>
      <c r="B279" s="9" t="s">
        <v>282</v>
      </c>
      <c r="C279" s="10">
        <v>56</v>
      </c>
      <c r="D279" s="10">
        <v>38</v>
      </c>
      <c r="E279" s="11">
        <v>-0.32142857142857101</v>
      </c>
    </row>
    <row r="280" spans="1:5">
      <c r="A280" s="9">
        <v>15</v>
      </c>
      <c r="B280" s="9" t="s">
        <v>283</v>
      </c>
      <c r="C280" s="10">
        <v>329</v>
      </c>
      <c r="D280" s="10">
        <v>381</v>
      </c>
      <c r="E280" s="11">
        <v>0.15805471124620099</v>
      </c>
    </row>
    <row r="281" spans="1:5">
      <c r="A281" s="9">
        <v>15</v>
      </c>
      <c r="B281" s="9" t="s">
        <v>284</v>
      </c>
      <c r="C281" s="10">
        <v>246</v>
      </c>
      <c r="D281" s="10">
        <v>336</v>
      </c>
      <c r="E281" s="11">
        <v>0.36585365853658502</v>
      </c>
    </row>
    <row r="282" spans="1:5">
      <c r="A282" s="9">
        <v>15</v>
      </c>
      <c r="B282" s="9" t="s">
        <v>285</v>
      </c>
      <c r="C282" s="10">
        <v>2623</v>
      </c>
      <c r="D282" s="10">
        <v>2897</v>
      </c>
      <c r="E282" s="11">
        <v>0.104460541364849</v>
      </c>
    </row>
    <row r="283" spans="1:5">
      <c r="A283" s="9">
        <v>15</v>
      </c>
      <c r="B283" s="9" t="s">
        <v>286</v>
      </c>
      <c r="C283" s="10">
        <v>131</v>
      </c>
      <c r="D283" s="10">
        <v>172</v>
      </c>
      <c r="E283" s="11">
        <v>0.31297709923664102</v>
      </c>
    </row>
    <row r="284" spans="1:5">
      <c r="A284" s="9">
        <v>16</v>
      </c>
      <c r="B284" s="9" t="s">
        <v>287</v>
      </c>
      <c r="C284" s="10">
        <v>3972</v>
      </c>
      <c r="D284" s="10">
        <v>5011</v>
      </c>
      <c r="E284" s="11">
        <v>0.26158106747230597</v>
      </c>
    </row>
    <row r="285" spans="1:5">
      <c r="A285" s="9">
        <v>16</v>
      </c>
      <c r="B285" s="9" t="s">
        <v>288</v>
      </c>
      <c r="C285" s="10">
        <v>5356</v>
      </c>
      <c r="D285" s="10">
        <v>4982</v>
      </c>
      <c r="E285" s="11">
        <v>-6.9828230022404805E-2</v>
      </c>
    </row>
    <row r="286" spans="1:5">
      <c r="A286" s="9">
        <v>16</v>
      </c>
      <c r="B286" s="9" t="s">
        <v>289</v>
      </c>
      <c r="C286" s="10">
        <v>195</v>
      </c>
      <c r="D286" s="10">
        <v>546</v>
      </c>
      <c r="E286" s="11">
        <v>1.8</v>
      </c>
    </row>
    <row r="287" spans="1:5">
      <c r="A287" s="9">
        <v>16</v>
      </c>
      <c r="B287" s="9" t="s">
        <v>290</v>
      </c>
      <c r="C287" s="10">
        <v>572</v>
      </c>
      <c r="D287" s="10">
        <v>921</v>
      </c>
      <c r="E287" s="11">
        <v>0.61013986013985999</v>
      </c>
    </row>
    <row r="288" spans="1:5">
      <c r="A288" s="9">
        <v>16</v>
      </c>
      <c r="B288" s="9" t="s">
        <v>291</v>
      </c>
      <c r="C288" s="10">
        <v>475</v>
      </c>
      <c r="D288" s="10">
        <v>693</v>
      </c>
      <c r="E288" s="11">
        <v>0.45894736842105299</v>
      </c>
    </row>
    <row r="289" spans="1:5">
      <c r="A289" s="9">
        <v>16</v>
      </c>
      <c r="B289" s="9" t="s">
        <v>292</v>
      </c>
      <c r="C289" s="10">
        <v>348</v>
      </c>
      <c r="D289" s="10">
        <v>419</v>
      </c>
      <c r="E289" s="11">
        <v>0.20402298850574699</v>
      </c>
    </row>
    <row r="290" spans="1:5">
      <c r="A290" s="9">
        <v>16</v>
      </c>
      <c r="B290" s="9" t="s">
        <v>293</v>
      </c>
      <c r="C290" s="10">
        <v>761</v>
      </c>
      <c r="D290" s="10">
        <v>908</v>
      </c>
      <c r="E290" s="11">
        <v>0.19316688567674101</v>
      </c>
    </row>
    <row r="291" spans="1:5">
      <c r="A291" s="9">
        <v>16</v>
      </c>
      <c r="B291" s="9" t="s">
        <v>294</v>
      </c>
      <c r="C291" s="10">
        <v>380</v>
      </c>
      <c r="D291" s="10">
        <v>403</v>
      </c>
      <c r="E291" s="11">
        <v>6.0526315789473699E-2</v>
      </c>
    </row>
    <row r="292" spans="1:5">
      <c r="A292" s="9">
        <v>16</v>
      </c>
      <c r="B292" s="9" t="s">
        <v>295</v>
      </c>
      <c r="C292" s="10">
        <v>952</v>
      </c>
      <c r="D292" s="10">
        <v>1308</v>
      </c>
      <c r="E292" s="11">
        <v>0.373949579831933</v>
      </c>
    </row>
    <row r="293" spans="1:5">
      <c r="A293" s="9">
        <v>16</v>
      </c>
      <c r="B293" s="9" t="s">
        <v>296</v>
      </c>
      <c r="C293" s="10">
        <v>386</v>
      </c>
      <c r="D293" s="10">
        <v>332</v>
      </c>
      <c r="E293" s="11">
        <v>-0.13989637305699501</v>
      </c>
    </row>
    <row r="294" spans="1:5">
      <c r="A294" s="9">
        <v>16</v>
      </c>
      <c r="B294" s="9" t="s">
        <v>297</v>
      </c>
      <c r="C294" s="10">
        <v>435</v>
      </c>
      <c r="D294" s="10">
        <v>554</v>
      </c>
      <c r="E294" s="11">
        <v>0.273563218390805</v>
      </c>
    </row>
    <row r="295" spans="1:5">
      <c r="A295" s="9">
        <v>16</v>
      </c>
      <c r="B295" s="9" t="s">
        <v>298</v>
      </c>
      <c r="C295" s="10">
        <v>107</v>
      </c>
      <c r="D295" s="10">
        <v>153</v>
      </c>
      <c r="E295" s="11">
        <v>0.42990654205607498</v>
      </c>
    </row>
    <row r="296" spans="1:5">
      <c r="A296" s="9">
        <v>16</v>
      </c>
      <c r="B296" s="9" t="s">
        <v>299</v>
      </c>
      <c r="C296" s="10">
        <v>480</v>
      </c>
      <c r="D296" s="10">
        <v>573</v>
      </c>
      <c r="E296" s="11">
        <v>0.19375000000000001</v>
      </c>
    </row>
    <row r="297" spans="1:5">
      <c r="A297" s="9">
        <v>16</v>
      </c>
      <c r="B297" s="9" t="s">
        <v>300</v>
      </c>
      <c r="C297" s="10">
        <v>182</v>
      </c>
      <c r="D297" s="10">
        <v>207</v>
      </c>
      <c r="E297" s="11">
        <v>0.13736263736263701</v>
      </c>
    </row>
    <row r="298" spans="1:5">
      <c r="A298" s="9">
        <v>16</v>
      </c>
      <c r="B298" s="9" t="s">
        <v>301</v>
      </c>
      <c r="C298" s="10">
        <v>377</v>
      </c>
      <c r="D298" s="10">
        <v>451</v>
      </c>
      <c r="E298" s="11">
        <v>0.196286472148541</v>
      </c>
    </row>
    <row r="299" spans="1:5">
      <c r="A299" s="9">
        <v>16</v>
      </c>
      <c r="B299" s="9" t="s">
        <v>302</v>
      </c>
      <c r="C299" s="10">
        <v>459</v>
      </c>
      <c r="D299" s="10">
        <v>502</v>
      </c>
      <c r="E299" s="11">
        <v>9.3681917211328999E-2</v>
      </c>
    </row>
    <row r="300" spans="1:5">
      <c r="A300" s="9">
        <v>16</v>
      </c>
      <c r="B300" s="9" t="s">
        <v>303</v>
      </c>
      <c r="C300" s="10">
        <v>415</v>
      </c>
      <c r="D300" s="10">
        <v>590</v>
      </c>
      <c r="E300" s="11">
        <v>0.421686746987952</v>
      </c>
    </row>
    <row r="301" spans="1:5">
      <c r="A301" s="9">
        <v>17</v>
      </c>
      <c r="B301" s="9" t="s">
        <v>304</v>
      </c>
      <c r="C301" s="10">
        <v>374</v>
      </c>
      <c r="D301" s="10">
        <v>374</v>
      </c>
      <c r="E301" s="11">
        <v>0</v>
      </c>
    </row>
    <row r="302" spans="1:5">
      <c r="A302" s="9">
        <v>17</v>
      </c>
      <c r="B302" s="9" t="s">
        <v>305</v>
      </c>
      <c r="C302" s="10">
        <v>619</v>
      </c>
      <c r="D302" s="10">
        <v>811</v>
      </c>
      <c r="E302" s="11">
        <v>0.31017770597738298</v>
      </c>
    </row>
    <row r="303" spans="1:5">
      <c r="A303" s="9">
        <v>17</v>
      </c>
      <c r="B303" s="9" t="s">
        <v>306</v>
      </c>
      <c r="C303" s="10">
        <v>180</v>
      </c>
      <c r="D303" s="10">
        <v>345</v>
      </c>
      <c r="E303" s="11">
        <v>0.91666666666666696</v>
      </c>
    </row>
    <row r="304" spans="1:5">
      <c r="A304" s="9">
        <v>17</v>
      </c>
      <c r="B304" s="9" t="s">
        <v>307</v>
      </c>
      <c r="C304" s="10">
        <v>4867</v>
      </c>
      <c r="D304" s="10">
        <v>7144</v>
      </c>
      <c r="E304" s="11">
        <v>0.46784466817341303</v>
      </c>
    </row>
    <row r="305" spans="1:5">
      <c r="A305" s="9">
        <v>17</v>
      </c>
      <c r="B305" s="9" t="s">
        <v>308</v>
      </c>
      <c r="C305" s="10">
        <v>487</v>
      </c>
      <c r="D305" s="10">
        <v>582</v>
      </c>
      <c r="E305" s="11">
        <v>0.195071868583162</v>
      </c>
    </row>
    <row r="306" spans="1:5">
      <c r="A306" s="9">
        <v>17</v>
      </c>
      <c r="B306" s="9" t="s">
        <v>309</v>
      </c>
      <c r="C306" s="10">
        <v>484</v>
      </c>
      <c r="D306" s="10">
        <v>739</v>
      </c>
      <c r="E306" s="11">
        <v>0.52685950413223104</v>
      </c>
    </row>
    <row r="307" spans="1:5">
      <c r="A307" s="9">
        <v>17</v>
      </c>
      <c r="B307" s="9" t="s">
        <v>310</v>
      </c>
      <c r="C307" s="10">
        <v>312</v>
      </c>
      <c r="D307" s="10">
        <v>384</v>
      </c>
      <c r="E307" s="11">
        <v>0.230769230769231</v>
      </c>
    </row>
    <row r="308" spans="1:5">
      <c r="A308" s="9">
        <v>17</v>
      </c>
      <c r="B308" s="9" t="s">
        <v>311</v>
      </c>
      <c r="C308" s="10">
        <v>3690</v>
      </c>
      <c r="D308" s="10">
        <v>3144</v>
      </c>
      <c r="E308" s="11">
        <v>-0.14796747967479701</v>
      </c>
    </row>
    <row r="309" spans="1:5">
      <c r="A309" s="9">
        <v>17</v>
      </c>
      <c r="B309" s="9" t="s">
        <v>312</v>
      </c>
      <c r="C309" s="10">
        <v>728</v>
      </c>
      <c r="D309" s="10">
        <v>730</v>
      </c>
      <c r="E309" s="11">
        <v>2.7472527472527501E-3</v>
      </c>
    </row>
    <row r="310" spans="1:5">
      <c r="A310" s="9">
        <v>17</v>
      </c>
      <c r="B310" s="9" t="s">
        <v>313</v>
      </c>
      <c r="C310" s="10">
        <v>530</v>
      </c>
      <c r="D310" s="10">
        <v>657</v>
      </c>
      <c r="E310" s="11">
        <v>0.23962264150943399</v>
      </c>
    </row>
    <row r="311" spans="1:5">
      <c r="A311" s="9">
        <v>17</v>
      </c>
      <c r="B311" s="9" t="s">
        <v>314</v>
      </c>
      <c r="C311" s="10">
        <v>19687</v>
      </c>
      <c r="D311" s="10">
        <v>28982</v>
      </c>
      <c r="E311" s="11">
        <v>0.47213897495809398</v>
      </c>
    </row>
    <row r="312" spans="1:5">
      <c r="A312" s="9">
        <v>17</v>
      </c>
      <c r="B312" s="9" t="s">
        <v>315</v>
      </c>
      <c r="C312" s="10">
        <v>446</v>
      </c>
      <c r="D312" s="10">
        <v>428</v>
      </c>
      <c r="E312" s="11">
        <v>-4.0358744394618798E-2</v>
      </c>
    </row>
    <row r="313" spans="1:5">
      <c r="A313" s="9">
        <v>17</v>
      </c>
      <c r="B313" s="9" t="s">
        <v>316</v>
      </c>
      <c r="C313" s="10">
        <v>183</v>
      </c>
      <c r="D313" s="10">
        <v>224</v>
      </c>
      <c r="E313" s="11">
        <v>0.22404371584699501</v>
      </c>
    </row>
    <row r="314" spans="1:5">
      <c r="A314" s="9">
        <v>17</v>
      </c>
      <c r="B314" s="9" t="s">
        <v>317</v>
      </c>
      <c r="C314" s="10">
        <v>173</v>
      </c>
      <c r="D314" s="10">
        <v>246</v>
      </c>
      <c r="E314" s="11">
        <v>0.42196531791907499</v>
      </c>
    </row>
    <row r="315" spans="1:5">
      <c r="A315" s="9">
        <v>17</v>
      </c>
      <c r="B315" s="9" t="s">
        <v>318</v>
      </c>
      <c r="C315" s="10">
        <v>524</v>
      </c>
      <c r="D315" s="10">
        <v>642</v>
      </c>
      <c r="E315" s="11">
        <v>0.225190839694656</v>
      </c>
    </row>
    <row r="316" spans="1:5">
      <c r="A316" s="9">
        <v>17</v>
      </c>
      <c r="B316" s="9" t="s">
        <v>319</v>
      </c>
      <c r="C316" s="10">
        <v>253</v>
      </c>
      <c r="D316" s="10">
        <v>185</v>
      </c>
      <c r="E316" s="11">
        <v>-0.26877470355731198</v>
      </c>
    </row>
    <row r="317" spans="1:5">
      <c r="A317" s="9">
        <v>17</v>
      </c>
      <c r="B317" s="9" t="s">
        <v>320</v>
      </c>
      <c r="C317" s="10">
        <v>344</v>
      </c>
      <c r="D317" s="10">
        <v>400</v>
      </c>
      <c r="E317" s="11">
        <v>0.162790697674419</v>
      </c>
    </row>
    <row r="318" spans="1:5">
      <c r="A318" s="9">
        <v>17</v>
      </c>
      <c r="B318" s="9" t="s">
        <v>321</v>
      </c>
      <c r="C318" s="10">
        <v>3573</v>
      </c>
      <c r="D318" s="10">
        <v>4389</v>
      </c>
      <c r="E318" s="11">
        <v>0.228379513014274</v>
      </c>
    </row>
    <row r="319" spans="1:5">
      <c r="A319" s="9">
        <v>17</v>
      </c>
      <c r="B319" s="9" t="s">
        <v>322</v>
      </c>
      <c r="C319" s="10">
        <v>680</v>
      </c>
      <c r="D319" s="10">
        <v>926</v>
      </c>
      <c r="E319" s="11">
        <v>0.36176470588235299</v>
      </c>
    </row>
    <row r="320" spans="1:5">
      <c r="A320" s="9">
        <v>17</v>
      </c>
      <c r="B320" s="9" t="s">
        <v>323</v>
      </c>
      <c r="C320" s="10">
        <v>804</v>
      </c>
      <c r="D320" s="10">
        <v>942</v>
      </c>
      <c r="E320" s="11">
        <v>0.171641791044776</v>
      </c>
    </row>
    <row r="321" spans="1:5">
      <c r="A321" s="9">
        <v>18</v>
      </c>
      <c r="B321" s="9" t="s">
        <v>324</v>
      </c>
      <c r="C321" s="10">
        <v>163</v>
      </c>
      <c r="D321" s="10">
        <v>429</v>
      </c>
      <c r="E321" s="11">
        <v>1.6319018404907999</v>
      </c>
    </row>
    <row r="322" spans="1:5">
      <c r="A322" s="9">
        <v>18</v>
      </c>
      <c r="B322" s="9" t="s">
        <v>325</v>
      </c>
      <c r="C322" s="10">
        <v>779</v>
      </c>
      <c r="D322" s="10">
        <v>1008</v>
      </c>
      <c r="E322" s="11">
        <v>0.29396662387676498</v>
      </c>
    </row>
    <row r="323" spans="1:5">
      <c r="A323" s="9">
        <v>18</v>
      </c>
      <c r="B323" s="9" t="s">
        <v>326</v>
      </c>
      <c r="C323" s="10">
        <v>631</v>
      </c>
      <c r="D323" s="10">
        <v>956</v>
      </c>
      <c r="E323" s="11">
        <v>0.51505546751188602</v>
      </c>
    </row>
    <row r="324" spans="1:5">
      <c r="A324" s="9">
        <v>18</v>
      </c>
      <c r="B324" s="9" t="s">
        <v>327</v>
      </c>
      <c r="C324" s="10">
        <v>865</v>
      </c>
      <c r="D324" s="10">
        <v>1297</v>
      </c>
      <c r="E324" s="11">
        <v>0.49942196531791899</v>
      </c>
    </row>
    <row r="325" spans="1:5">
      <c r="A325" s="9">
        <v>18</v>
      </c>
      <c r="B325" s="9" t="s">
        <v>328</v>
      </c>
      <c r="C325" s="10">
        <v>394</v>
      </c>
      <c r="D325" s="10">
        <v>723</v>
      </c>
      <c r="E325" s="11">
        <v>0.83502538071066001</v>
      </c>
    </row>
    <row r="326" spans="1:5">
      <c r="A326" s="9">
        <v>18</v>
      </c>
      <c r="B326" s="9" t="s">
        <v>329</v>
      </c>
      <c r="C326" s="10">
        <v>989</v>
      </c>
      <c r="D326" s="10">
        <v>1527</v>
      </c>
      <c r="E326" s="11">
        <v>0.54398382204246698</v>
      </c>
    </row>
    <row r="327" spans="1:5">
      <c r="A327" s="9">
        <v>18</v>
      </c>
      <c r="B327" s="9" t="s">
        <v>330</v>
      </c>
      <c r="C327" s="10">
        <v>327</v>
      </c>
      <c r="D327" s="10">
        <v>457</v>
      </c>
      <c r="E327" s="11">
        <v>0.39755351681957202</v>
      </c>
    </row>
    <row r="328" spans="1:5">
      <c r="A328" s="9">
        <v>18</v>
      </c>
      <c r="B328" s="9" t="s">
        <v>331</v>
      </c>
      <c r="C328" s="10">
        <v>252</v>
      </c>
      <c r="D328" s="10">
        <v>395</v>
      </c>
      <c r="E328" s="11">
        <v>0.567460317460317</v>
      </c>
    </row>
    <row r="329" spans="1:5">
      <c r="A329" s="9">
        <v>18</v>
      </c>
      <c r="B329" s="9" t="s">
        <v>332</v>
      </c>
      <c r="C329" s="10">
        <v>117</v>
      </c>
      <c r="D329" s="10">
        <v>134</v>
      </c>
      <c r="E329" s="11">
        <v>0.145299145299145</v>
      </c>
    </row>
    <row r="330" spans="1:5">
      <c r="A330" s="9">
        <v>18</v>
      </c>
      <c r="B330" s="9" t="s">
        <v>333</v>
      </c>
      <c r="C330" s="10">
        <v>301</v>
      </c>
      <c r="D330" s="10">
        <v>268</v>
      </c>
      <c r="E330" s="11">
        <v>-0.109634551495017</v>
      </c>
    </row>
    <row r="331" spans="1:5">
      <c r="A331" s="9">
        <v>18</v>
      </c>
      <c r="B331" s="9" t="s">
        <v>334</v>
      </c>
      <c r="C331" s="10">
        <v>145</v>
      </c>
      <c r="D331" s="10">
        <v>189</v>
      </c>
      <c r="E331" s="11">
        <v>0.30344827586206902</v>
      </c>
    </row>
    <row r="332" spans="1:5">
      <c r="A332" s="9">
        <v>18</v>
      </c>
      <c r="B332" s="9" t="s">
        <v>335</v>
      </c>
      <c r="C332" s="10">
        <v>274</v>
      </c>
      <c r="D332" s="10">
        <v>358</v>
      </c>
      <c r="E332" s="11">
        <v>0.306569343065693</v>
      </c>
    </row>
    <row r="333" spans="1:5">
      <c r="A333" s="9">
        <v>18</v>
      </c>
      <c r="B333" s="9" t="s">
        <v>336</v>
      </c>
      <c r="C333" s="10">
        <v>486</v>
      </c>
      <c r="D333" s="10">
        <v>735</v>
      </c>
      <c r="E333" s="11">
        <v>0.51234567901234596</v>
      </c>
    </row>
    <row r="334" spans="1:5">
      <c r="A334" s="9">
        <v>18</v>
      </c>
      <c r="B334" s="9" t="s">
        <v>337</v>
      </c>
      <c r="C334" s="10">
        <v>177</v>
      </c>
      <c r="D334" s="10">
        <v>224</v>
      </c>
      <c r="E334" s="11">
        <v>0.26553672316384203</v>
      </c>
    </row>
    <row r="335" spans="1:5">
      <c r="A335" s="9">
        <v>18</v>
      </c>
      <c r="B335" s="9" t="s">
        <v>338</v>
      </c>
      <c r="C335" s="10">
        <v>191</v>
      </c>
      <c r="D335" s="10">
        <v>338</v>
      </c>
      <c r="E335" s="11">
        <v>0.76963350785340301</v>
      </c>
    </row>
    <row r="336" spans="1:5">
      <c r="A336" s="9">
        <v>18</v>
      </c>
      <c r="B336" s="9" t="s">
        <v>339</v>
      </c>
      <c r="C336" s="10">
        <v>503</v>
      </c>
      <c r="D336" s="10">
        <v>572</v>
      </c>
      <c r="E336" s="11">
        <v>0.13717693836978101</v>
      </c>
    </row>
    <row r="337" spans="1:5">
      <c r="A337" s="9">
        <v>18</v>
      </c>
      <c r="B337" s="9" t="s">
        <v>340</v>
      </c>
      <c r="C337" s="10">
        <v>141</v>
      </c>
      <c r="D337" s="10">
        <v>161</v>
      </c>
      <c r="E337" s="11">
        <v>0.14184397163120599</v>
      </c>
    </row>
    <row r="338" spans="1:5">
      <c r="A338" s="9">
        <v>18</v>
      </c>
      <c r="B338" s="9" t="s">
        <v>341</v>
      </c>
      <c r="C338" s="10">
        <v>409</v>
      </c>
      <c r="D338" s="10">
        <v>631</v>
      </c>
      <c r="E338" s="11">
        <v>0.54278728606356996</v>
      </c>
    </row>
    <row r="339" spans="1:5">
      <c r="A339" s="9">
        <v>18</v>
      </c>
      <c r="B339" s="9" t="s">
        <v>342</v>
      </c>
      <c r="C339" s="10">
        <v>371</v>
      </c>
      <c r="D339" s="10">
        <v>476</v>
      </c>
      <c r="E339" s="11">
        <v>0.28301886792452802</v>
      </c>
    </row>
    <row r="340" spans="1:5">
      <c r="A340" s="9">
        <v>18</v>
      </c>
      <c r="B340" s="9" t="s">
        <v>343</v>
      </c>
      <c r="C340" s="10">
        <v>323</v>
      </c>
      <c r="D340" s="10">
        <v>384</v>
      </c>
      <c r="E340" s="11">
        <v>0.18885448916408701</v>
      </c>
    </row>
    <row r="341" spans="1:5">
      <c r="A341" s="9">
        <v>18</v>
      </c>
      <c r="B341" s="9" t="s">
        <v>344</v>
      </c>
      <c r="C341" s="10">
        <v>368</v>
      </c>
      <c r="D341" s="10">
        <v>348</v>
      </c>
      <c r="E341" s="11">
        <v>-5.4347826086956499E-2</v>
      </c>
    </row>
    <row r="342" spans="1:5">
      <c r="A342" s="9">
        <v>18</v>
      </c>
      <c r="B342" s="9" t="s">
        <v>345</v>
      </c>
      <c r="C342" s="10">
        <v>381</v>
      </c>
      <c r="D342" s="10">
        <v>831</v>
      </c>
      <c r="E342" s="11">
        <v>1.1811023622047201</v>
      </c>
    </row>
    <row r="343" spans="1:5">
      <c r="A343" s="9">
        <v>19</v>
      </c>
      <c r="B343" s="9" t="s">
        <v>346</v>
      </c>
      <c r="C343" s="10">
        <v>161</v>
      </c>
      <c r="D343" s="10">
        <v>170</v>
      </c>
      <c r="E343" s="11">
        <v>5.5900621118012403E-2</v>
      </c>
    </row>
    <row r="344" spans="1:5">
      <c r="A344" s="9">
        <v>19</v>
      </c>
      <c r="B344" s="9" t="s">
        <v>347</v>
      </c>
      <c r="C344" s="10">
        <v>510</v>
      </c>
      <c r="D344" s="10">
        <v>1393</v>
      </c>
      <c r="E344" s="11">
        <v>1.7313725490196099</v>
      </c>
    </row>
    <row r="345" spans="1:5">
      <c r="A345" s="9">
        <v>19</v>
      </c>
      <c r="B345" s="9" t="s">
        <v>348</v>
      </c>
      <c r="C345" s="10">
        <v>602</v>
      </c>
      <c r="D345" s="10">
        <v>328</v>
      </c>
      <c r="E345" s="11">
        <v>-0.45514950166113</v>
      </c>
    </row>
    <row r="346" spans="1:5">
      <c r="A346" s="9">
        <v>19</v>
      </c>
      <c r="B346" s="9" t="s">
        <v>349</v>
      </c>
      <c r="C346" s="10">
        <v>150</v>
      </c>
      <c r="D346" s="10">
        <v>286</v>
      </c>
      <c r="E346" s="11">
        <v>0.90666666666666695</v>
      </c>
    </row>
    <row r="347" spans="1:5">
      <c r="A347" s="9">
        <v>19</v>
      </c>
      <c r="B347" s="9" t="s">
        <v>350</v>
      </c>
      <c r="C347" s="10">
        <v>562</v>
      </c>
      <c r="D347" s="10">
        <v>571</v>
      </c>
      <c r="E347" s="11">
        <v>1.6014234875444799E-2</v>
      </c>
    </row>
    <row r="348" spans="1:5">
      <c r="A348" s="9">
        <v>19</v>
      </c>
      <c r="B348" s="9" t="s">
        <v>351</v>
      </c>
      <c r="C348" s="10">
        <v>256</v>
      </c>
      <c r="D348" s="10">
        <v>482</v>
      </c>
      <c r="E348" s="11">
        <v>0.8828125</v>
      </c>
    </row>
    <row r="349" spans="1:5">
      <c r="A349" s="9">
        <v>19</v>
      </c>
      <c r="B349" s="9" t="s">
        <v>352</v>
      </c>
      <c r="C349" s="10">
        <v>548</v>
      </c>
      <c r="D349" s="10">
        <v>1058</v>
      </c>
      <c r="E349" s="11">
        <v>0.93065693430656904</v>
      </c>
    </row>
    <row r="350" spans="1:5">
      <c r="A350" s="9">
        <v>19</v>
      </c>
      <c r="B350" s="9" t="s">
        <v>353</v>
      </c>
      <c r="C350" s="10">
        <v>274</v>
      </c>
      <c r="D350" s="10">
        <v>596</v>
      </c>
      <c r="E350" s="11">
        <v>1.1751824817518199</v>
      </c>
    </row>
    <row r="351" spans="1:5">
      <c r="A351" s="9">
        <v>19</v>
      </c>
      <c r="B351" s="9" t="s">
        <v>354</v>
      </c>
      <c r="C351" s="10">
        <v>2466</v>
      </c>
      <c r="D351" s="10">
        <v>3123</v>
      </c>
      <c r="E351" s="11">
        <v>0.26642335766423397</v>
      </c>
    </row>
    <row r="352" spans="1:5">
      <c r="A352" s="9">
        <v>19</v>
      </c>
      <c r="B352" s="9" t="s">
        <v>355</v>
      </c>
      <c r="C352" s="10">
        <v>200</v>
      </c>
      <c r="D352" s="10">
        <v>272</v>
      </c>
      <c r="E352" s="11">
        <v>0.36</v>
      </c>
    </row>
    <row r="353" spans="1:5">
      <c r="A353" s="9">
        <v>19</v>
      </c>
      <c r="B353" s="9" t="s">
        <v>356</v>
      </c>
      <c r="C353" s="10">
        <v>833</v>
      </c>
      <c r="D353" s="10">
        <v>779</v>
      </c>
      <c r="E353" s="11">
        <v>-6.4825930372148899E-2</v>
      </c>
    </row>
    <row r="354" spans="1:5">
      <c r="A354" s="9">
        <v>19</v>
      </c>
      <c r="B354" s="9" t="s">
        <v>357</v>
      </c>
      <c r="C354" s="10">
        <v>173</v>
      </c>
      <c r="D354" s="10">
        <v>280</v>
      </c>
      <c r="E354" s="11">
        <v>0.61849710982659001</v>
      </c>
    </row>
    <row r="355" spans="1:5">
      <c r="A355" s="9">
        <v>19</v>
      </c>
      <c r="B355" s="9" t="s">
        <v>358</v>
      </c>
      <c r="C355" s="10">
        <v>375</v>
      </c>
      <c r="D355" s="10">
        <v>690</v>
      </c>
      <c r="E355" s="11">
        <v>0.84</v>
      </c>
    </row>
    <row r="356" spans="1:5">
      <c r="A356" s="9">
        <v>19</v>
      </c>
      <c r="B356" s="9" t="s">
        <v>359</v>
      </c>
      <c r="C356" s="10">
        <v>564</v>
      </c>
      <c r="D356" s="10">
        <v>544</v>
      </c>
      <c r="E356" s="11">
        <v>-3.54609929078014E-2</v>
      </c>
    </row>
    <row r="357" spans="1:5">
      <c r="A357" s="9">
        <v>19</v>
      </c>
      <c r="B357" s="9" t="s">
        <v>360</v>
      </c>
      <c r="C357" s="10">
        <v>475</v>
      </c>
      <c r="D357" s="10">
        <v>840</v>
      </c>
      <c r="E357" s="11">
        <v>0.768421052631579</v>
      </c>
    </row>
    <row r="358" spans="1:5">
      <c r="A358" s="9">
        <v>19</v>
      </c>
      <c r="B358" s="9" t="s">
        <v>361</v>
      </c>
      <c r="C358" s="10">
        <v>105</v>
      </c>
      <c r="D358" s="10">
        <v>214</v>
      </c>
      <c r="E358" s="11">
        <v>1.03809523809524</v>
      </c>
    </row>
    <row r="359" spans="1:5">
      <c r="A359" s="9">
        <v>19</v>
      </c>
      <c r="B359" s="9" t="s">
        <v>362</v>
      </c>
      <c r="C359" s="10">
        <v>710</v>
      </c>
      <c r="D359" s="10">
        <v>649</v>
      </c>
      <c r="E359" s="11">
        <v>-8.5915492957746503E-2</v>
      </c>
    </row>
    <row r="360" spans="1:5">
      <c r="A360" s="9">
        <v>19</v>
      </c>
      <c r="B360" s="9" t="s">
        <v>363</v>
      </c>
      <c r="C360" s="10">
        <v>1985</v>
      </c>
      <c r="D360" s="10">
        <v>2405</v>
      </c>
      <c r="E360" s="11">
        <v>0.21158690176322401</v>
      </c>
    </row>
    <row r="361" spans="1:5">
      <c r="A361" s="9">
        <v>19</v>
      </c>
      <c r="B361" s="9" t="s">
        <v>364</v>
      </c>
      <c r="C361" s="10">
        <v>372</v>
      </c>
      <c r="D361" s="10">
        <v>562</v>
      </c>
      <c r="E361" s="11">
        <v>0.510752688172043</v>
      </c>
    </row>
    <row r="362" spans="1:5">
      <c r="A362" s="9">
        <v>19</v>
      </c>
      <c r="B362" s="9" t="s">
        <v>365</v>
      </c>
      <c r="C362" s="10">
        <v>427</v>
      </c>
      <c r="D362" s="10">
        <v>1372</v>
      </c>
      <c r="E362" s="11">
        <v>2.2131147540983598</v>
      </c>
    </row>
    <row r="363" spans="1:5">
      <c r="A363" s="9">
        <v>19</v>
      </c>
      <c r="B363" s="9" t="s">
        <v>366</v>
      </c>
      <c r="C363" s="10">
        <v>793</v>
      </c>
      <c r="D363" s="10">
        <v>664</v>
      </c>
      <c r="E363" s="11">
        <v>-0.16267339218158899</v>
      </c>
    </row>
    <row r="364" spans="1:5">
      <c r="A364" s="9">
        <v>19</v>
      </c>
      <c r="B364" s="9" t="s">
        <v>367</v>
      </c>
      <c r="C364" s="10">
        <v>1520</v>
      </c>
      <c r="D364" s="10">
        <v>1580</v>
      </c>
      <c r="E364" s="11">
        <v>3.94736842105263E-2</v>
      </c>
    </row>
    <row r="365" spans="1:5">
      <c r="A365" s="9">
        <v>20</v>
      </c>
      <c r="B365" s="9" t="s">
        <v>368</v>
      </c>
      <c r="C365" s="10">
        <v>1767</v>
      </c>
      <c r="D365" s="10">
        <v>2107</v>
      </c>
      <c r="E365" s="11">
        <v>0.19241652518392799</v>
      </c>
    </row>
    <row r="366" spans="1:5">
      <c r="A366" s="9">
        <v>20</v>
      </c>
      <c r="B366" s="9" t="s">
        <v>369</v>
      </c>
      <c r="C366" s="10">
        <v>518</v>
      </c>
      <c r="D366" s="10">
        <v>506</v>
      </c>
      <c r="E366" s="11">
        <v>-2.31660231660232E-2</v>
      </c>
    </row>
    <row r="367" spans="1:5">
      <c r="A367" s="9">
        <v>20</v>
      </c>
      <c r="B367" s="9" t="s">
        <v>370</v>
      </c>
      <c r="C367" s="10">
        <v>365</v>
      </c>
      <c r="D367" s="10">
        <v>473</v>
      </c>
      <c r="E367" s="11">
        <v>0.295890410958904</v>
      </c>
    </row>
    <row r="368" spans="1:5">
      <c r="A368" s="9">
        <v>20</v>
      </c>
      <c r="B368" s="9" t="s">
        <v>371</v>
      </c>
      <c r="C368" s="10">
        <v>2030</v>
      </c>
      <c r="D368" s="10">
        <v>1842</v>
      </c>
      <c r="E368" s="11">
        <v>-9.2610837438423702E-2</v>
      </c>
    </row>
    <row r="369" spans="1:5">
      <c r="A369" s="9">
        <v>20</v>
      </c>
      <c r="B369" s="9" t="s">
        <v>372</v>
      </c>
      <c r="C369" s="10">
        <v>2811</v>
      </c>
      <c r="D369" s="10">
        <v>3386</v>
      </c>
      <c r="E369" s="11">
        <v>0.204553539665599</v>
      </c>
    </row>
    <row r="370" spans="1:5">
      <c r="A370" s="9">
        <v>20</v>
      </c>
      <c r="B370" s="9" t="s">
        <v>373</v>
      </c>
      <c r="C370" s="10">
        <v>278</v>
      </c>
      <c r="D370" s="10">
        <v>455</v>
      </c>
      <c r="E370" s="11">
        <v>0.63669064748201398</v>
      </c>
    </row>
    <row r="371" spans="1:5">
      <c r="A371" s="9">
        <v>20</v>
      </c>
      <c r="B371" s="9" t="s">
        <v>374</v>
      </c>
      <c r="C371" s="10">
        <v>263</v>
      </c>
      <c r="D371" s="10">
        <v>423</v>
      </c>
      <c r="E371" s="11">
        <v>0.60836501901140705</v>
      </c>
    </row>
    <row r="372" spans="1:5">
      <c r="A372" s="9">
        <v>20</v>
      </c>
      <c r="B372" s="9" t="s">
        <v>375</v>
      </c>
      <c r="C372" s="10">
        <v>411</v>
      </c>
      <c r="D372" s="10">
        <v>493</v>
      </c>
      <c r="E372" s="11">
        <v>0.19951338199513399</v>
      </c>
    </row>
    <row r="373" spans="1:5">
      <c r="A373" s="9">
        <v>20</v>
      </c>
      <c r="B373" s="9" t="s">
        <v>376</v>
      </c>
      <c r="C373" s="10">
        <v>245</v>
      </c>
      <c r="D373" s="10">
        <v>191</v>
      </c>
      <c r="E373" s="11">
        <v>-0.22040816326530599</v>
      </c>
    </row>
    <row r="374" spans="1:5">
      <c r="A374" s="9">
        <v>20</v>
      </c>
      <c r="B374" s="9" t="s">
        <v>377</v>
      </c>
      <c r="C374" s="10">
        <v>2477</v>
      </c>
      <c r="D374" s="10">
        <v>2143</v>
      </c>
      <c r="E374" s="11">
        <v>-0.13484053290270501</v>
      </c>
    </row>
    <row r="375" spans="1:5">
      <c r="A375" s="9">
        <v>20</v>
      </c>
      <c r="B375" s="9" t="s">
        <v>378</v>
      </c>
      <c r="C375" s="10">
        <v>451</v>
      </c>
      <c r="D375" s="10">
        <v>460</v>
      </c>
      <c r="E375" s="11">
        <v>1.9955654101995599E-2</v>
      </c>
    </row>
    <row r="376" spans="1:5">
      <c r="A376" s="9">
        <v>20</v>
      </c>
      <c r="B376" s="9" t="s">
        <v>379</v>
      </c>
      <c r="C376" s="10">
        <v>289</v>
      </c>
      <c r="D376" s="10">
        <v>318</v>
      </c>
      <c r="E376" s="11">
        <v>0.100346020761246</v>
      </c>
    </row>
    <row r="377" spans="1:5">
      <c r="A377" s="9">
        <v>20</v>
      </c>
      <c r="B377" s="9" t="s">
        <v>380</v>
      </c>
      <c r="C377" s="10">
        <v>1749</v>
      </c>
      <c r="D377" s="10">
        <v>2737</v>
      </c>
      <c r="E377" s="11">
        <v>0.56489422527158395</v>
      </c>
    </row>
    <row r="378" spans="1:5">
      <c r="A378" s="9">
        <v>20</v>
      </c>
      <c r="B378" s="9" t="s">
        <v>381</v>
      </c>
      <c r="C378" s="10">
        <v>118</v>
      </c>
      <c r="D378" s="10">
        <v>264</v>
      </c>
      <c r="E378" s="11">
        <v>1.2372881355932199</v>
      </c>
    </row>
    <row r="379" spans="1:5">
      <c r="A379" s="9">
        <v>20</v>
      </c>
      <c r="B379" s="9" t="s">
        <v>382</v>
      </c>
      <c r="C379" s="10">
        <v>127</v>
      </c>
      <c r="D379" s="10">
        <v>207</v>
      </c>
      <c r="E379" s="11">
        <v>0.62992125984252001</v>
      </c>
    </row>
    <row r="380" spans="1:5">
      <c r="A380" s="9">
        <v>20</v>
      </c>
      <c r="B380" s="9" t="s">
        <v>383</v>
      </c>
      <c r="C380" s="10">
        <v>1026</v>
      </c>
      <c r="D380" s="10">
        <v>1060</v>
      </c>
      <c r="E380" s="11">
        <v>3.3138401559454203E-2</v>
      </c>
    </row>
    <row r="381" spans="1:5">
      <c r="A381" s="9">
        <v>20</v>
      </c>
      <c r="B381" s="9" t="s">
        <v>384</v>
      </c>
      <c r="C381" s="10">
        <v>6434</v>
      </c>
      <c r="D381" s="10">
        <v>6553</v>
      </c>
      <c r="E381" s="11">
        <v>1.84954926950575E-2</v>
      </c>
    </row>
    <row r="382" spans="1:5">
      <c r="A382" s="9">
        <v>20</v>
      </c>
      <c r="B382" s="9" t="s">
        <v>385</v>
      </c>
      <c r="C382" s="10">
        <v>351</v>
      </c>
      <c r="D382" s="10">
        <v>330</v>
      </c>
      <c r="E382" s="11">
        <v>-5.9829059829059797E-2</v>
      </c>
    </row>
    <row r="383" spans="1:5">
      <c r="A383" s="9">
        <v>21</v>
      </c>
      <c r="B383" s="9" t="s">
        <v>386</v>
      </c>
      <c r="C383" s="10">
        <v>531</v>
      </c>
      <c r="D383" s="10">
        <v>866</v>
      </c>
      <c r="E383" s="11">
        <v>0.63088512241054595</v>
      </c>
    </row>
    <row r="384" spans="1:5">
      <c r="A384" s="9">
        <v>21</v>
      </c>
      <c r="B384" s="9" t="s">
        <v>387</v>
      </c>
      <c r="C384" s="10">
        <v>282</v>
      </c>
      <c r="D384" s="10">
        <v>532</v>
      </c>
      <c r="E384" s="11">
        <v>0.88652482269503496</v>
      </c>
    </row>
    <row r="385" spans="1:5">
      <c r="A385" s="9">
        <v>21</v>
      </c>
      <c r="B385" s="9" t="s">
        <v>388</v>
      </c>
      <c r="C385" s="10">
        <v>922</v>
      </c>
      <c r="D385" s="10">
        <v>1191</v>
      </c>
      <c r="E385" s="11">
        <v>0.29175704989154</v>
      </c>
    </row>
    <row r="386" spans="1:5">
      <c r="A386" s="9">
        <v>21</v>
      </c>
      <c r="B386" s="9" t="s">
        <v>389</v>
      </c>
      <c r="C386" s="10">
        <v>1958</v>
      </c>
      <c r="D386" s="10">
        <v>2148</v>
      </c>
      <c r="E386" s="11">
        <v>9.7037793667007197E-2</v>
      </c>
    </row>
    <row r="387" spans="1:5">
      <c r="A387" s="9">
        <v>21</v>
      </c>
      <c r="B387" s="9" t="s">
        <v>390</v>
      </c>
      <c r="C387" s="10">
        <v>2857</v>
      </c>
      <c r="D387" s="10">
        <v>4525</v>
      </c>
      <c r="E387" s="11">
        <v>0.58382919145957302</v>
      </c>
    </row>
    <row r="388" spans="1:5">
      <c r="A388" s="9">
        <v>21</v>
      </c>
      <c r="B388" s="9" t="s">
        <v>391</v>
      </c>
      <c r="C388" s="10">
        <v>1262</v>
      </c>
      <c r="D388" s="10">
        <v>1255</v>
      </c>
      <c r="E388" s="11">
        <v>-5.5467511885895398E-3</v>
      </c>
    </row>
    <row r="389" spans="1:5">
      <c r="A389" s="9">
        <v>21</v>
      </c>
      <c r="B389" s="9" t="s">
        <v>392</v>
      </c>
      <c r="C389" s="10">
        <v>551</v>
      </c>
      <c r="D389" s="10">
        <v>650</v>
      </c>
      <c r="E389" s="11">
        <v>0.17967332123412</v>
      </c>
    </row>
    <row r="390" spans="1:5">
      <c r="A390" s="9">
        <v>22</v>
      </c>
      <c r="B390" s="9" t="s">
        <v>393</v>
      </c>
      <c r="C390" s="10">
        <v>403</v>
      </c>
      <c r="D390" s="10">
        <v>327</v>
      </c>
      <c r="E390" s="11">
        <v>-0.18858560794044699</v>
      </c>
    </row>
    <row r="391" spans="1:5">
      <c r="A391" s="9">
        <v>22</v>
      </c>
      <c r="B391" s="9" t="s">
        <v>394</v>
      </c>
      <c r="C391" s="10">
        <v>184</v>
      </c>
      <c r="D391" s="10">
        <v>225</v>
      </c>
      <c r="E391" s="11">
        <v>0.22282608695652201</v>
      </c>
    </row>
    <row r="392" spans="1:5">
      <c r="A392" s="9">
        <v>22</v>
      </c>
      <c r="B392" s="9" t="s">
        <v>395</v>
      </c>
      <c r="C392" s="10">
        <v>1033</v>
      </c>
      <c r="D392" s="10">
        <v>1526</v>
      </c>
      <c r="E392" s="11">
        <v>0.47725072604065799</v>
      </c>
    </row>
    <row r="393" spans="1:5">
      <c r="A393" s="9">
        <v>22</v>
      </c>
      <c r="B393" s="9" t="s">
        <v>396</v>
      </c>
      <c r="C393" s="10">
        <v>338</v>
      </c>
      <c r="D393" s="10">
        <v>344</v>
      </c>
      <c r="E393" s="11">
        <v>1.7751479289940801E-2</v>
      </c>
    </row>
    <row r="394" spans="1:5">
      <c r="A394" s="9">
        <v>22</v>
      </c>
      <c r="B394" s="9" t="s">
        <v>397</v>
      </c>
      <c r="C394" s="10">
        <v>123</v>
      </c>
      <c r="D394" s="10">
        <v>269</v>
      </c>
      <c r="E394" s="11">
        <v>1.1869918699187001</v>
      </c>
    </row>
    <row r="395" spans="1:5">
      <c r="A395" s="9">
        <v>22</v>
      </c>
      <c r="B395" s="9" t="s">
        <v>398</v>
      </c>
      <c r="C395" s="10">
        <v>1974</v>
      </c>
      <c r="D395" s="10">
        <v>2284</v>
      </c>
      <c r="E395" s="11">
        <v>0.15704154002026299</v>
      </c>
    </row>
    <row r="396" spans="1:5">
      <c r="A396" s="9">
        <v>22</v>
      </c>
      <c r="B396" s="9" t="s">
        <v>399</v>
      </c>
      <c r="C396" s="10">
        <v>794</v>
      </c>
      <c r="D396" s="10">
        <v>917</v>
      </c>
      <c r="E396" s="11">
        <v>0.15491183879093201</v>
      </c>
    </row>
    <row r="397" spans="1:5">
      <c r="A397" s="9">
        <v>22</v>
      </c>
      <c r="B397" s="9" t="s">
        <v>400</v>
      </c>
      <c r="C397" s="10">
        <v>153</v>
      </c>
      <c r="D397" s="10">
        <v>304</v>
      </c>
      <c r="E397" s="11">
        <v>0.986928104575163</v>
      </c>
    </row>
    <row r="398" spans="1:5">
      <c r="A398" s="9">
        <v>22</v>
      </c>
      <c r="B398" s="9" t="s">
        <v>401</v>
      </c>
      <c r="C398" s="10">
        <v>326</v>
      </c>
      <c r="D398" s="10">
        <v>260</v>
      </c>
      <c r="E398" s="11">
        <v>-0.20245398773006101</v>
      </c>
    </row>
    <row r="399" spans="1:5">
      <c r="A399" s="9">
        <v>22</v>
      </c>
      <c r="B399" s="9" t="s">
        <v>402</v>
      </c>
      <c r="C399" s="10">
        <v>840</v>
      </c>
      <c r="D399" s="10">
        <v>810</v>
      </c>
      <c r="E399" s="11">
        <v>-3.5714285714285698E-2</v>
      </c>
    </row>
    <row r="400" spans="1:5">
      <c r="A400" s="9">
        <v>22</v>
      </c>
      <c r="B400" s="9" t="s">
        <v>403</v>
      </c>
      <c r="C400" s="10">
        <v>221</v>
      </c>
      <c r="D400" s="10">
        <v>336</v>
      </c>
      <c r="E400" s="11">
        <v>0.52036199095022595</v>
      </c>
    </row>
    <row r="401" spans="1:5">
      <c r="A401" s="9">
        <v>22</v>
      </c>
      <c r="B401" s="9" t="s">
        <v>404</v>
      </c>
      <c r="C401" s="10">
        <v>574</v>
      </c>
      <c r="D401" s="10">
        <v>853</v>
      </c>
      <c r="E401" s="11">
        <v>0.48606271777003501</v>
      </c>
    </row>
    <row r="402" spans="1:5">
      <c r="A402" s="9">
        <v>22</v>
      </c>
      <c r="B402" s="9" t="s">
        <v>405</v>
      </c>
      <c r="C402" s="10">
        <v>305</v>
      </c>
      <c r="D402" s="10">
        <v>365</v>
      </c>
      <c r="E402" s="11">
        <v>0.19672131147541</v>
      </c>
    </row>
    <row r="403" spans="1:5">
      <c r="A403" s="9">
        <v>22</v>
      </c>
      <c r="B403" s="9" t="s">
        <v>406</v>
      </c>
      <c r="C403" s="10">
        <v>556</v>
      </c>
      <c r="D403" s="10">
        <v>716</v>
      </c>
      <c r="E403" s="11">
        <v>0.28776978417266202</v>
      </c>
    </row>
    <row r="404" spans="1:5">
      <c r="A404" s="9">
        <v>22</v>
      </c>
      <c r="B404" s="9" t="s">
        <v>407</v>
      </c>
      <c r="C404" s="10">
        <v>300</v>
      </c>
      <c r="D404" s="10">
        <v>459</v>
      </c>
      <c r="E404" s="11">
        <v>0.53</v>
      </c>
    </row>
    <row r="405" spans="1:5">
      <c r="A405" s="9">
        <v>22</v>
      </c>
      <c r="B405" s="9" t="s">
        <v>408</v>
      </c>
      <c r="C405" s="10">
        <v>794</v>
      </c>
      <c r="D405" s="10">
        <v>825</v>
      </c>
      <c r="E405" s="11">
        <v>3.9042821158690198E-2</v>
      </c>
    </row>
    <row r="406" spans="1:5">
      <c r="A406" s="9"/>
      <c r="B406" s="9" t="s">
        <v>409</v>
      </c>
      <c r="C406" s="10">
        <v>486312</v>
      </c>
      <c r="D406" s="10">
        <v>625324</v>
      </c>
      <c r="E406" s="11">
        <v>0.28584941354521398</v>
      </c>
    </row>
    <row r="407" spans="1:5">
      <c r="B407" s="18" t="s">
        <v>410</v>
      </c>
    </row>
    <row r="408" spans="1:5">
      <c r="B408" s="1" t="s">
        <v>411</v>
      </c>
    </row>
  </sheetData>
  <sheetProtection password="F62B" sheet="1" objects="1" scenarios="1" sort="0" autoFilter="0"/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410"/>
  <sheetViews>
    <sheetView showGridLines="0" workbookViewId="0">
      <selection activeCell="L24" sqref="L24"/>
    </sheetView>
  </sheetViews>
  <sheetFormatPr defaultColWidth="9.140625" defaultRowHeight="15"/>
  <cols>
    <col min="1" max="1" width="9.140625" style="1"/>
    <col min="2" max="2" width="34.7109375" style="1" customWidth="1"/>
    <col min="3" max="3" width="17.7109375" style="19" customWidth="1"/>
    <col min="4" max="4" width="17.7109375" style="20" customWidth="1"/>
    <col min="5" max="5" width="14.85546875" style="21" customWidth="1"/>
    <col min="6" max="6" width="14.85546875" style="19" customWidth="1"/>
    <col min="7" max="7" width="15.7109375" style="19" customWidth="1"/>
    <col min="8" max="8" width="15.7109375" style="20" customWidth="1"/>
    <col min="9" max="9" width="14.85546875" style="19" customWidth="1"/>
    <col min="10" max="12" width="9.140625" style="1"/>
    <col min="13" max="13" width="9.85546875" style="1" customWidth="1"/>
    <col min="14" max="14" width="13.140625" style="1" customWidth="1"/>
    <col min="15" max="15" width="11" style="1" customWidth="1"/>
    <col min="16" max="16" width="13.7109375" style="1" customWidth="1"/>
    <col min="17" max="17" width="12.140625" style="1" customWidth="1"/>
    <col min="18" max="18" width="15" style="1" customWidth="1"/>
    <col min="19" max="19" width="14.5703125" style="1" customWidth="1"/>
    <col min="20" max="1024" width="9.140625" style="1"/>
  </cols>
  <sheetData>
    <row r="1" spans="1:19" ht="18">
      <c r="B1" s="2" t="s">
        <v>0</v>
      </c>
    </row>
    <row r="2" spans="1:19" ht="16.5">
      <c r="B2" s="22" t="s">
        <v>412</v>
      </c>
    </row>
    <row r="3" spans="1:19">
      <c r="B3" s="4" t="s">
        <v>413</v>
      </c>
    </row>
    <row r="4" spans="1:19">
      <c r="B4" s="1" t="s">
        <v>414</v>
      </c>
    </row>
    <row r="5" spans="1:19">
      <c r="B5" s="1" t="s">
        <v>415</v>
      </c>
    </row>
    <row r="7" spans="1:19">
      <c r="B7" s="4" t="s">
        <v>416</v>
      </c>
    </row>
    <row r="8" spans="1:19">
      <c r="A8" s="5" t="s">
        <v>4</v>
      </c>
      <c r="B8" s="5" t="s">
        <v>5</v>
      </c>
      <c r="C8" s="6" t="s">
        <v>417</v>
      </c>
      <c r="D8" s="23" t="s">
        <v>418</v>
      </c>
      <c r="E8" s="24" t="s">
        <v>419</v>
      </c>
      <c r="F8" s="6" t="s">
        <v>420</v>
      </c>
      <c r="G8" s="6" t="s">
        <v>421</v>
      </c>
      <c r="H8" s="23" t="s">
        <v>422</v>
      </c>
      <c r="I8" s="6" t="s">
        <v>423</v>
      </c>
      <c r="L8" s="7" t="s">
        <v>4</v>
      </c>
      <c r="M8" s="7" t="s">
        <v>424</v>
      </c>
      <c r="N8" s="7" t="s">
        <v>418</v>
      </c>
      <c r="O8" s="7" t="s">
        <v>419</v>
      </c>
      <c r="P8" s="7" t="s">
        <v>420</v>
      </c>
      <c r="Q8" s="7" t="s">
        <v>421</v>
      </c>
      <c r="R8" s="7" t="s">
        <v>422</v>
      </c>
      <c r="S8" s="7" t="s">
        <v>409</v>
      </c>
    </row>
    <row r="9" spans="1:19">
      <c r="A9" s="25">
        <f>VLOOKUP(B9,[1]RS!$A$2:$B$400,2,0)</f>
        <v>1</v>
      </c>
      <c r="B9" s="9" t="s">
        <v>9</v>
      </c>
      <c r="C9" s="10">
        <v>529</v>
      </c>
      <c r="D9" s="26">
        <f t="shared" ref="D9:D72" si="0">C9/I9</f>
        <v>0.97781885397412205</v>
      </c>
      <c r="E9" s="27">
        <v>1</v>
      </c>
      <c r="F9" s="26">
        <f t="shared" ref="F9:F72" si="1">E9/I9</f>
        <v>1.8484288354898336E-3</v>
      </c>
      <c r="G9" s="10">
        <v>11</v>
      </c>
      <c r="H9" s="26">
        <f t="shared" ref="H9:H72" si="2">G9/I9</f>
        <v>2.0332717190388171E-2</v>
      </c>
      <c r="I9" s="10">
        <v>541</v>
      </c>
      <c r="L9" s="12">
        <v>1</v>
      </c>
      <c r="M9" s="28">
        <v>10098</v>
      </c>
      <c r="N9" s="29">
        <f t="shared" ref="N9:N31" si="3">M9/S9</f>
        <v>0.96974935177182364</v>
      </c>
      <c r="O9" s="30">
        <v>26</v>
      </c>
      <c r="P9" s="29">
        <f t="shared" ref="P9:P31" si="4">O9/S9</f>
        <v>2.4968789013732834E-3</v>
      </c>
      <c r="Q9" s="28">
        <v>289</v>
      </c>
      <c r="R9" s="29">
        <f t="shared" ref="R9:R31" si="5">Q9/S9</f>
        <v>2.7753769326803034E-2</v>
      </c>
      <c r="S9" s="28">
        <v>10413</v>
      </c>
    </row>
    <row r="10" spans="1:19">
      <c r="A10" s="25">
        <f>VLOOKUP(B10,[1]RS!$A$2:$B$400,2,0)</f>
        <v>1</v>
      </c>
      <c r="B10" s="9" t="s">
        <v>10</v>
      </c>
      <c r="C10" s="10">
        <v>410</v>
      </c>
      <c r="D10" s="26">
        <f t="shared" si="0"/>
        <v>0.99033816425120769</v>
      </c>
      <c r="E10" s="27">
        <v>2</v>
      </c>
      <c r="F10" s="26">
        <f t="shared" si="1"/>
        <v>4.830917874396135E-3</v>
      </c>
      <c r="G10" s="10">
        <v>2</v>
      </c>
      <c r="H10" s="26">
        <f t="shared" si="2"/>
        <v>4.830917874396135E-3</v>
      </c>
      <c r="I10" s="10">
        <v>414</v>
      </c>
      <c r="L10" s="12">
        <v>2</v>
      </c>
      <c r="M10" s="28">
        <v>127655</v>
      </c>
      <c r="N10" s="29">
        <f t="shared" si="3"/>
        <v>0.96243158069331569</v>
      </c>
      <c r="O10" s="30">
        <v>638</v>
      </c>
      <c r="P10" s="29">
        <f t="shared" si="4"/>
        <v>4.8100845911428101E-3</v>
      </c>
      <c r="Q10" s="28">
        <v>4345</v>
      </c>
      <c r="R10" s="29">
        <f t="shared" si="5"/>
        <v>3.275833471554155E-2</v>
      </c>
      <c r="S10" s="28">
        <v>132638</v>
      </c>
    </row>
    <row r="11" spans="1:19">
      <c r="A11" s="25">
        <f>VLOOKUP(B11,[1]RS!$A$2:$B$400,2,0)</f>
        <v>1</v>
      </c>
      <c r="B11" s="9" t="s">
        <v>11</v>
      </c>
      <c r="C11" s="10">
        <v>1695</v>
      </c>
      <c r="D11" s="26">
        <f t="shared" si="0"/>
        <v>0.97976878612716767</v>
      </c>
      <c r="E11" s="27">
        <v>4</v>
      </c>
      <c r="F11" s="26">
        <f t="shared" si="1"/>
        <v>2.3121387283236996E-3</v>
      </c>
      <c r="G11" s="10">
        <v>31</v>
      </c>
      <c r="H11" s="26">
        <f t="shared" si="2"/>
        <v>1.7919075144508672E-2</v>
      </c>
      <c r="I11" s="10">
        <v>1730</v>
      </c>
      <c r="L11" s="12">
        <v>3</v>
      </c>
      <c r="M11" s="28">
        <v>25063</v>
      </c>
      <c r="N11" s="29">
        <f t="shared" si="3"/>
        <v>0.98607231380572058</v>
      </c>
      <c r="O11" s="30">
        <v>238</v>
      </c>
      <c r="P11" s="29">
        <f t="shared" si="4"/>
        <v>9.36381162214266E-3</v>
      </c>
      <c r="Q11" s="28">
        <v>116</v>
      </c>
      <c r="R11" s="29">
        <f t="shared" si="5"/>
        <v>4.5638745721367589E-3</v>
      </c>
      <c r="S11" s="28">
        <v>25417</v>
      </c>
    </row>
    <row r="12" spans="1:19">
      <c r="A12" s="25">
        <f>VLOOKUP(B12,[1]RS!$A$2:$B$400,2,0)</f>
        <v>1</v>
      </c>
      <c r="B12" s="9" t="s">
        <v>12</v>
      </c>
      <c r="C12" s="10">
        <v>931</v>
      </c>
      <c r="D12" s="26">
        <f t="shared" si="0"/>
        <v>0.97080291970802923</v>
      </c>
      <c r="E12" s="27">
        <v>0</v>
      </c>
      <c r="F12" s="26">
        <f t="shared" si="1"/>
        <v>0</v>
      </c>
      <c r="G12" s="10">
        <v>28</v>
      </c>
      <c r="H12" s="26">
        <f t="shared" si="2"/>
        <v>2.9197080291970802E-2</v>
      </c>
      <c r="I12" s="10">
        <v>959</v>
      </c>
      <c r="L12" s="12">
        <v>4</v>
      </c>
      <c r="M12" s="28">
        <v>11419</v>
      </c>
      <c r="N12" s="29">
        <f t="shared" si="3"/>
        <v>0.96192401651082471</v>
      </c>
      <c r="O12" s="30">
        <v>66</v>
      </c>
      <c r="P12" s="29">
        <f t="shared" si="4"/>
        <v>5.5597675006317914E-3</v>
      </c>
      <c r="Q12" s="28">
        <v>386</v>
      </c>
      <c r="R12" s="29">
        <f t="shared" si="5"/>
        <v>3.2516215988543512E-2</v>
      </c>
      <c r="S12" s="28">
        <v>11871</v>
      </c>
    </row>
    <row r="13" spans="1:19">
      <c r="A13" s="25">
        <f>VLOOKUP(B13,[1]RS!$A$2:$B$400,2,0)</f>
        <v>1</v>
      </c>
      <c r="B13" s="9" t="s">
        <v>13</v>
      </c>
      <c r="C13" s="10">
        <v>340</v>
      </c>
      <c r="D13" s="26">
        <f t="shared" si="0"/>
        <v>0.99415204678362568</v>
      </c>
      <c r="E13" s="27">
        <v>0</v>
      </c>
      <c r="F13" s="26">
        <f t="shared" si="1"/>
        <v>0</v>
      </c>
      <c r="G13" s="10">
        <v>2</v>
      </c>
      <c r="H13" s="26">
        <f t="shared" si="2"/>
        <v>5.8479532163742687E-3</v>
      </c>
      <c r="I13" s="10">
        <v>342</v>
      </c>
      <c r="L13" s="12">
        <v>5</v>
      </c>
      <c r="M13" s="28">
        <v>25717</v>
      </c>
      <c r="N13" s="29">
        <f t="shared" si="3"/>
        <v>0.98310332963798308</v>
      </c>
      <c r="O13" s="30">
        <v>198</v>
      </c>
      <c r="P13" s="29">
        <f t="shared" si="4"/>
        <v>7.5690966780075693E-3</v>
      </c>
      <c r="Q13" s="28">
        <v>244</v>
      </c>
      <c r="R13" s="29">
        <f t="shared" si="5"/>
        <v>9.3275736840093271E-3</v>
      </c>
      <c r="S13" s="28">
        <v>26159</v>
      </c>
    </row>
    <row r="14" spans="1:19">
      <c r="A14" s="25">
        <f>VLOOKUP(B14,[1]RS!$A$2:$B$400,2,0)</f>
        <v>1</v>
      </c>
      <c r="B14" s="9" t="s">
        <v>14</v>
      </c>
      <c r="C14" s="10">
        <v>4975</v>
      </c>
      <c r="D14" s="26">
        <f t="shared" si="0"/>
        <v>0.96079567400540744</v>
      </c>
      <c r="E14" s="27">
        <v>16</v>
      </c>
      <c r="F14" s="26">
        <f t="shared" si="1"/>
        <v>3.0899961375048281E-3</v>
      </c>
      <c r="G14" s="10">
        <v>187</v>
      </c>
      <c r="H14" s="26">
        <f t="shared" si="2"/>
        <v>3.6114329857087679E-2</v>
      </c>
      <c r="I14" s="10">
        <v>5178</v>
      </c>
      <c r="L14" s="12">
        <v>6</v>
      </c>
      <c r="M14" s="28">
        <v>9845</v>
      </c>
      <c r="N14" s="29">
        <f t="shared" si="3"/>
        <v>0.98637411081054005</v>
      </c>
      <c r="O14" s="30">
        <v>99</v>
      </c>
      <c r="P14" s="29">
        <f t="shared" si="4"/>
        <v>9.9188458070333628E-3</v>
      </c>
      <c r="Q14" s="28">
        <v>37</v>
      </c>
      <c r="R14" s="29">
        <f t="shared" si="5"/>
        <v>3.7070433824266105E-3</v>
      </c>
      <c r="S14" s="28">
        <v>9981</v>
      </c>
    </row>
    <row r="15" spans="1:19">
      <c r="A15" s="25">
        <f>VLOOKUP(B15,[1]RS!$A$2:$B$400,2,0)</f>
        <v>1</v>
      </c>
      <c r="B15" s="9" t="s">
        <v>15</v>
      </c>
      <c r="C15" s="10">
        <v>1218</v>
      </c>
      <c r="D15" s="26">
        <f t="shared" si="0"/>
        <v>0.97518014411529219</v>
      </c>
      <c r="E15" s="27">
        <v>3</v>
      </c>
      <c r="F15" s="26">
        <f t="shared" si="1"/>
        <v>2.4019215372297837E-3</v>
      </c>
      <c r="G15" s="10">
        <v>28</v>
      </c>
      <c r="H15" s="26">
        <f t="shared" si="2"/>
        <v>2.2417934347477981E-2</v>
      </c>
      <c r="I15" s="10">
        <v>1249</v>
      </c>
      <c r="L15" s="12">
        <v>7</v>
      </c>
      <c r="M15" s="28">
        <v>15961</v>
      </c>
      <c r="N15" s="29">
        <f t="shared" si="3"/>
        <v>0.97489616418275105</v>
      </c>
      <c r="O15" s="30">
        <v>39</v>
      </c>
      <c r="P15" s="29">
        <f t="shared" si="4"/>
        <v>2.382115807476179E-3</v>
      </c>
      <c r="Q15" s="28">
        <v>372</v>
      </c>
      <c r="R15" s="29">
        <f t="shared" si="5"/>
        <v>2.2721720009772784E-2</v>
      </c>
      <c r="S15" s="28">
        <v>16372</v>
      </c>
    </row>
    <row r="16" spans="1:19">
      <c r="A16" s="25">
        <f>VLOOKUP(B16,[1]RS!$A$2:$B$400,2,0)</f>
        <v>2</v>
      </c>
      <c r="B16" s="9" t="s">
        <v>16</v>
      </c>
      <c r="C16" s="10">
        <v>383</v>
      </c>
      <c r="D16" s="26">
        <f t="shared" si="0"/>
        <v>0.979539641943734</v>
      </c>
      <c r="E16" s="27">
        <v>0</v>
      </c>
      <c r="F16" s="26">
        <f t="shared" si="1"/>
        <v>0</v>
      </c>
      <c r="G16" s="10">
        <v>8</v>
      </c>
      <c r="H16" s="26">
        <f t="shared" si="2"/>
        <v>2.0460358056265986E-2</v>
      </c>
      <c r="I16" s="10">
        <v>391</v>
      </c>
      <c r="L16" s="12">
        <v>8</v>
      </c>
      <c r="M16" s="28">
        <v>24989</v>
      </c>
      <c r="N16" s="29">
        <f t="shared" si="3"/>
        <v>0.98123061216476226</v>
      </c>
      <c r="O16" s="30">
        <v>208</v>
      </c>
      <c r="P16" s="29">
        <f t="shared" si="4"/>
        <v>8.1674323634507405E-3</v>
      </c>
      <c r="Q16" s="28">
        <v>270</v>
      </c>
      <c r="R16" s="29">
        <f t="shared" si="5"/>
        <v>1.0601955471787019E-2</v>
      </c>
      <c r="S16" s="28">
        <v>25467</v>
      </c>
    </row>
    <row r="17" spans="1:20">
      <c r="A17" s="25">
        <f>VLOOKUP(B17,[1]RS!$A$2:$B$400,2,0)</f>
        <v>2</v>
      </c>
      <c r="B17" s="9" t="s">
        <v>17</v>
      </c>
      <c r="C17" s="10">
        <v>506</v>
      </c>
      <c r="D17" s="26">
        <f t="shared" si="0"/>
        <v>0.98062015503875966</v>
      </c>
      <c r="E17" s="27">
        <v>0</v>
      </c>
      <c r="F17" s="26">
        <f t="shared" si="1"/>
        <v>0</v>
      </c>
      <c r="G17" s="10">
        <v>10</v>
      </c>
      <c r="H17" s="26">
        <f t="shared" si="2"/>
        <v>1.937984496124031E-2</v>
      </c>
      <c r="I17" s="10">
        <v>516</v>
      </c>
      <c r="L17" s="12">
        <v>9</v>
      </c>
      <c r="M17" s="28">
        <v>19584</v>
      </c>
      <c r="N17" s="29">
        <f t="shared" si="3"/>
        <v>0.97973885637100411</v>
      </c>
      <c r="O17" s="30">
        <v>291</v>
      </c>
      <c r="P17" s="29">
        <f t="shared" si="4"/>
        <v>1.4558006903797088E-2</v>
      </c>
      <c r="Q17" s="28">
        <v>114</v>
      </c>
      <c r="R17" s="29">
        <f t="shared" si="5"/>
        <v>5.7031367251988594E-3</v>
      </c>
      <c r="S17" s="28">
        <v>19989</v>
      </c>
    </row>
    <row r="18" spans="1:20">
      <c r="A18" s="25">
        <f>VLOOKUP(B18,[1]RS!$A$2:$B$400,2,0)</f>
        <v>2</v>
      </c>
      <c r="B18" s="9" t="s">
        <v>18</v>
      </c>
      <c r="C18" s="10">
        <v>3942</v>
      </c>
      <c r="D18" s="26">
        <f t="shared" si="0"/>
        <v>0.95125482625482627</v>
      </c>
      <c r="E18" s="27">
        <v>53</v>
      </c>
      <c r="F18" s="26">
        <f t="shared" si="1"/>
        <v>1.278957528957529E-2</v>
      </c>
      <c r="G18" s="10">
        <v>149</v>
      </c>
      <c r="H18" s="26">
        <f t="shared" si="2"/>
        <v>3.5955598455598453E-2</v>
      </c>
      <c r="I18" s="10">
        <v>4144</v>
      </c>
      <c r="L18" s="12">
        <v>10</v>
      </c>
      <c r="M18" s="28">
        <v>32567</v>
      </c>
      <c r="N18" s="29">
        <f t="shared" si="3"/>
        <v>0.9838675568713936</v>
      </c>
      <c r="O18" s="30">
        <v>296</v>
      </c>
      <c r="P18" s="29">
        <f t="shared" si="4"/>
        <v>8.9423280263436142E-3</v>
      </c>
      <c r="Q18" s="28">
        <v>238</v>
      </c>
      <c r="R18" s="29">
        <f t="shared" si="5"/>
        <v>7.1901151022627716E-3</v>
      </c>
      <c r="S18" s="28">
        <v>33101</v>
      </c>
    </row>
    <row r="19" spans="1:20">
      <c r="A19" s="25">
        <f>VLOOKUP(B19,[1]RS!$A$2:$B$400,2,0)</f>
        <v>2</v>
      </c>
      <c r="B19" s="9" t="s">
        <v>19</v>
      </c>
      <c r="C19" s="10">
        <v>7677</v>
      </c>
      <c r="D19" s="26">
        <f t="shared" si="0"/>
        <v>0.98866709594333546</v>
      </c>
      <c r="E19" s="27">
        <v>12</v>
      </c>
      <c r="F19" s="26">
        <f t="shared" si="1"/>
        <v>1.54539600772698E-3</v>
      </c>
      <c r="G19" s="10">
        <v>76</v>
      </c>
      <c r="H19" s="26">
        <f t="shared" si="2"/>
        <v>9.7875080489375401E-3</v>
      </c>
      <c r="I19" s="10">
        <v>7765</v>
      </c>
      <c r="L19" s="12">
        <v>11</v>
      </c>
      <c r="M19" s="28">
        <v>18675</v>
      </c>
      <c r="N19" s="29">
        <f t="shared" si="3"/>
        <v>0.99182112698497005</v>
      </c>
      <c r="O19" s="30">
        <v>80</v>
      </c>
      <c r="P19" s="29">
        <f t="shared" si="4"/>
        <v>4.2487652026129905E-3</v>
      </c>
      <c r="Q19" s="28">
        <v>74</v>
      </c>
      <c r="R19" s="29">
        <f t="shared" si="5"/>
        <v>3.930107812417016E-3</v>
      </c>
      <c r="S19" s="28">
        <v>18829</v>
      </c>
    </row>
    <row r="20" spans="1:20">
      <c r="A20" s="25">
        <f>VLOOKUP(B20,[1]RS!$A$2:$B$400,2,0)</f>
        <v>2</v>
      </c>
      <c r="B20" s="9" t="s">
        <v>20</v>
      </c>
      <c r="C20" s="10">
        <v>817</v>
      </c>
      <c r="D20" s="26">
        <f t="shared" si="0"/>
        <v>0.93052391799544421</v>
      </c>
      <c r="E20" s="27">
        <v>41</v>
      </c>
      <c r="F20" s="26">
        <f t="shared" si="1"/>
        <v>4.6697038724373578E-2</v>
      </c>
      <c r="G20" s="10">
        <v>20</v>
      </c>
      <c r="H20" s="26">
        <f t="shared" si="2"/>
        <v>2.2779043280182234E-2</v>
      </c>
      <c r="I20" s="10">
        <v>878</v>
      </c>
      <c r="L20" s="12">
        <v>12</v>
      </c>
      <c r="M20" s="28">
        <v>15037</v>
      </c>
      <c r="N20" s="29">
        <f t="shared" si="3"/>
        <v>0.99097139844470805</v>
      </c>
      <c r="O20" s="30">
        <v>63</v>
      </c>
      <c r="P20" s="29">
        <f t="shared" si="4"/>
        <v>4.1518386714116248E-3</v>
      </c>
      <c r="Q20" s="28">
        <v>74</v>
      </c>
      <c r="R20" s="29">
        <f t="shared" si="5"/>
        <v>4.876762883880322E-3</v>
      </c>
      <c r="S20" s="28">
        <v>15174</v>
      </c>
    </row>
    <row r="21" spans="1:20">
      <c r="A21" s="25">
        <f>VLOOKUP(B21,[1]RS!$A$2:$B$400,2,0)</f>
        <v>2</v>
      </c>
      <c r="B21" s="9" t="s">
        <v>21</v>
      </c>
      <c r="C21" s="10">
        <v>493</v>
      </c>
      <c r="D21" s="26">
        <f t="shared" si="0"/>
        <v>0.96856581532416508</v>
      </c>
      <c r="E21" s="27">
        <v>2</v>
      </c>
      <c r="F21" s="26">
        <f t="shared" si="1"/>
        <v>3.929273084479371E-3</v>
      </c>
      <c r="G21" s="10">
        <v>14</v>
      </c>
      <c r="H21" s="26">
        <f t="shared" si="2"/>
        <v>2.75049115913556E-2</v>
      </c>
      <c r="I21" s="10">
        <v>509</v>
      </c>
      <c r="L21" s="12">
        <v>13</v>
      </c>
      <c r="M21" s="28">
        <v>7380</v>
      </c>
      <c r="N21" s="29">
        <f t="shared" si="3"/>
        <v>0.99662390276839974</v>
      </c>
      <c r="O21" s="30">
        <v>10</v>
      </c>
      <c r="P21" s="29">
        <f t="shared" si="4"/>
        <v>1.3504388926401081E-3</v>
      </c>
      <c r="Q21" s="28">
        <v>15</v>
      </c>
      <c r="R21" s="29">
        <f t="shared" si="5"/>
        <v>2.0256583389601621E-3</v>
      </c>
      <c r="S21" s="28">
        <v>7405</v>
      </c>
    </row>
    <row r="22" spans="1:20">
      <c r="A22" s="25">
        <f>VLOOKUP(B22,[1]RS!$A$2:$B$400,2,0)</f>
        <v>2</v>
      </c>
      <c r="B22" s="9" t="s">
        <v>22</v>
      </c>
      <c r="C22" s="10">
        <v>1972</v>
      </c>
      <c r="D22" s="26">
        <f t="shared" si="0"/>
        <v>0.9719073435189749</v>
      </c>
      <c r="E22" s="27">
        <v>12</v>
      </c>
      <c r="F22" s="26">
        <f t="shared" si="1"/>
        <v>5.9142434696895022E-3</v>
      </c>
      <c r="G22" s="10">
        <v>45</v>
      </c>
      <c r="H22" s="26">
        <f t="shared" si="2"/>
        <v>2.2178413011335635E-2</v>
      </c>
      <c r="I22" s="10">
        <v>2029</v>
      </c>
      <c r="L22" s="12">
        <v>14</v>
      </c>
      <c r="M22" s="28">
        <v>12359</v>
      </c>
      <c r="N22" s="29">
        <f t="shared" si="3"/>
        <v>0.99293002329878688</v>
      </c>
      <c r="O22" s="30">
        <v>29</v>
      </c>
      <c r="P22" s="29">
        <f t="shared" si="4"/>
        <v>2.3298786856270587E-3</v>
      </c>
      <c r="Q22" s="28">
        <v>59</v>
      </c>
      <c r="R22" s="29">
        <f t="shared" si="5"/>
        <v>4.7400980155860853E-3</v>
      </c>
      <c r="S22" s="28">
        <v>12447</v>
      </c>
    </row>
    <row r="23" spans="1:20">
      <c r="A23" s="25">
        <f>VLOOKUP(B23,[1]RS!$A$2:$B$400,2,0)</f>
        <v>2</v>
      </c>
      <c r="B23" s="9" t="s">
        <v>23</v>
      </c>
      <c r="C23" s="10">
        <v>329</v>
      </c>
      <c r="D23" s="26">
        <f t="shared" si="0"/>
        <v>0.94269340974212035</v>
      </c>
      <c r="E23" s="27">
        <v>1</v>
      </c>
      <c r="F23" s="26">
        <f t="shared" si="1"/>
        <v>2.8653295128939827E-3</v>
      </c>
      <c r="G23" s="10">
        <v>19</v>
      </c>
      <c r="H23" s="26">
        <f t="shared" si="2"/>
        <v>5.4441260744985676E-2</v>
      </c>
      <c r="I23" s="10">
        <v>349</v>
      </c>
      <c r="L23" s="12">
        <v>15</v>
      </c>
      <c r="M23" s="28">
        <v>28910</v>
      </c>
      <c r="N23" s="29">
        <f t="shared" si="3"/>
        <v>0.98056507139707627</v>
      </c>
      <c r="O23" s="30">
        <v>130</v>
      </c>
      <c r="P23" s="29">
        <f t="shared" si="4"/>
        <v>4.4093206254451718E-3</v>
      </c>
      <c r="Q23" s="28">
        <v>443</v>
      </c>
      <c r="R23" s="29">
        <f t="shared" si="5"/>
        <v>1.5025607977478548E-2</v>
      </c>
      <c r="S23" s="28">
        <v>29483</v>
      </c>
    </row>
    <row r="24" spans="1:20">
      <c r="A24" s="25">
        <f>VLOOKUP(B24,[1]RS!$A$2:$B$400,2,0)</f>
        <v>2</v>
      </c>
      <c r="B24" s="9" t="s">
        <v>24</v>
      </c>
      <c r="C24" s="10">
        <v>2678</v>
      </c>
      <c r="D24" s="26">
        <f t="shared" si="0"/>
        <v>0.9657410746483952</v>
      </c>
      <c r="E24" s="27">
        <v>43</v>
      </c>
      <c r="F24" s="26">
        <f t="shared" si="1"/>
        <v>1.5506671474936892E-2</v>
      </c>
      <c r="G24" s="10">
        <v>52</v>
      </c>
      <c r="H24" s="26">
        <f t="shared" si="2"/>
        <v>1.875225387666787E-2</v>
      </c>
      <c r="I24" s="10">
        <v>2773</v>
      </c>
      <c r="L24" s="12">
        <v>16</v>
      </c>
      <c r="M24" s="28">
        <v>14996</v>
      </c>
      <c r="N24" s="29">
        <f t="shared" si="3"/>
        <v>0.98476490675072237</v>
      </c>
      <c r="O24" s="30">
        <v>61</v>
      </c>
      <c r="P24" s="29">
        <f t="shared" si="4"/>
        <v>4.0057788284738639E-3</v>
      </c>
      <c r="Q24" s="28">
        <v>171</v>
      </c>
      <c r="R24" s="29">
        <f t="shared" si="5"/>
        <v>1.1229314420803783E-2</v>
      </c>
      <c r="S24" s="28">
        <v>15228</v>
      </c>
    </row>
    <row r="25" spans="1:20">
      <c r="A25" s="25">
        <f>VLOOKUP(B25,[1]RS!$A$2:$B$400,2,0)</f>
        <v>2</v>
      </c>
      <c r="B25" s="9" t="s">
        <v>25</v>
      </c>
      <c r="C25" s="10">
        <v>1180</v>
      </c>
      <c r="D25" s="26">
        <f t="shared" si="0"/>
        <v>0.96326530612244898</v>
      </c>
      <c r="E25" s="27">
        <v>17</v>
      </c>
      <c r="F25" s="26">
        <f t="shared" si="1"/>
        <v>1.3877551020408163E-2</v>
      </c>
      <c r="G25" s="10">
        <v>28</v>
      </c>
      <c r="H25" s="26">
        <f t="shared" si="2"/>
        <v>2.2857142857142857E-2</v>
      </c>
      <c r="I25" s="10">
        <v>1225</v>
      </c>
      <c r="L25" s="12">
        <v>17</v>
      </c>
      <c r="M25" s="28">
        <v>42000</v>
      </c>
      <c r="N25" s="29">
        <f t="shared" si="3"/>
        <v>0.99021572556878468</v>
      </c>
      <c r="O25" s="30">
        <v>168</v>
      </c>
      <c r="P25" s="29">
        <f t="shared" si="4"/>
        <v>3.9608629022751382E-3</v>
      </c>
      <c r="Q25" s="28">
        <v>247</v>
      </c>
      <c r="R25" s="29">
        <f t="shared" si="5"/>
        <v>5.8234115289402333E-3</v>
      </c>
      <c r="S25" s="28">
        <v>42415</v>
      </c>
    </row>
    <row r="26" spans="1:20">
      <c r="A26" s="25">
        <f>VLOOKUP(B26,[1]RS!$A$2:$B$400,2,0)</f>
        <v>2</v>
      </c>
      <c r="B26" s="9" t="s">
        <v>26</v>
      </c>
      <c r="C26" s="10">
        <v>682</v>
      </c>
      <c r="D26" s="26">
        <f t="shared" si="0"/>
        <v>0.97847919655667148</v>
      </c>
      <c r="E26" s="27">
        <v>2</v>
      </c>
      <c r="F26" s="26">
        <f t="shared" si="1"/>
        <v>2.8694404591104736E-3</v>
      </c>
      <c r="G26" s="10">
        <v>13</v>
      </c>
      <c r="H26" s="26">
        <f t="shared" si="2"/>
        <v>1.8651362984218076E-2</v>
      </c>
      <c r="I26" s="10">
        <v>697</v>
      </c>
      <c r="L26" s="12">
        <v>18</v>
      </c>
      <c r="M26" s="28">
        <v>9726</v>
      </c>
      <c r="N26" s="29">
        <f t="shared" si="3"/>
        <v>0.9763099779160811</v>
      </c>
      <c r="O26" s="30">
        <v>45</v>
      </c>
      <c r="P26" s="29">
        <f t="shared" si="4"/>
        <v>4.5171652278658903E-3</v>
      </c>
      <c r="Q26" s="28">
        <v>191</v>
      </c>
      <c r="R26" s="29">
        <f t="shared" si="5"/>
        <v>1.9172856856053001E-2</v>
      </c>
      <c r="S26" s="28">
        <v>9962</v>
      </c>
    </row>
    <row r="27" spans="1:20">
      <c r="A27" s="25">
        <f>VLOOKUP(B27,[1]RS!$A$2:$B$400,2,0)</f>
        <v>2</v>
      </c>
      <c r="B27" s="9" t="s">
        <v>27</v>
      </c>
      <c r="C27" s="10">
        <v>11371</v>
      </c>
      <c r="D27" s="26">
        <f t="shared" si="0"/>
        <v>0.9763867422290915</v>
      </c>
      <c r="E27" s="27">
        <v>70</v>
      </c>
      <c r="F27" s="26">
        <f t="shared" si="1"/>
        <v>6.0106474325948827E-3</v>
      </c>
      <c r="G27" s="10">
        <v>205</v>
      </c>
      <c r="H27" s="26">
        <f t="shared" si="2"/>
        <v>1.7602610338313583E-2</v>
      </c>
      <c r="I27" s="10">
        <v>11646</v>
      </c>
      <c r="L27" s="12">
        <v>19</v>
      </c>
      <c r="M27" s="28">
        <v>15253</v>
      </c>
      <c r="N27" s="29">
        <f t="shared" si="3"/>
        <v>0.9926461017831576</v>
      </c>
      <c r="O27" s="30">
        <v>28</v>
      </c>
      <c r="P27" s="29">
        <f t="shared" si="4"/>
        <v>1.8222048678901471E-3</v>
      </c>
      <c r="Q27" s="28">
        <v>85</v>
      </c>
      <c r="R27" s="29">
        <f t="shared" si="5"/>
        <v>5.5316933489522324E-3</v>
      </c>
      <c r="S27" s="28">
        <v>15366</v>
      </c>
    </row>
    <row r="28" spans="1:20">
      <c r="A28" s="25">
        <f>VLOOKUP(B28,[1]RS!$A$2:$B$400,2,0)</f>
        <v>2</v>
      </c>
      <c r="B28" s="9" t="s">
        <v>28</v>
      </c>
      <c r="C28" s="10">
        <v>1095</v>
      </c>
      <c r="D28" s="26">
        <f t="shared" si="0"/>
        <v>0.97246891651865008</v>
      </c>
      <c r="E28" s="27">
        <v>4</v>
      </c>
      <c r="F28" s="26">
        <f t="shared" si="1"/>
        <v>3.552397868561279E-3</v>
      </c>
      <c r="G28" s="10">
        <v>27</v>
      </c>
      <c r="H28" s="26">
        <f t="shared" si="2"/>
        <v>2.3978685612788632E-2</v>
      </c>
      <c r="I28" s="10">
        <v>1126</v>
      </c>
      <c r="L28" s="12">
        <v>20</v>
      </c>
      <c r="M28" s="28">
        <v>19482</v>
      </c>
      <c r="N28" s="29">
        <f t="shared" si="3"/>
        <v>0.98369098712446357</v>
      </c>
      <c r="O28" s="30">
        <v>176</v>
      </c>
      <c r="P28" s="29">
        <f t="shared" si="4"/>
        <v>8.886644786670032E-3</v>
      </c>
      <c r="Q28" s="28">
        <v>147</v>
      </c>
      <c r="R28" s="29">
        <f t="shared" si="5"/>
        <v>7.4223680888664476E-3</v>
      </c>
      <c r="S28" s="28">
        <v>19805</v>
      </c>
    </row>
    <row r="29" spans="1:20">
      <c r="A29" s="25">
        <f>VLOOKUP(B29,[1]RS!$A$2:$B$400,2,0)</f>
        <v>2</v>
      </c>
      <c r="B29" s="9" t="s">
        <v>29</v>
      </c>
      <c r="C29" s="10">
        <v>59089</v>
      </c>
      <c r="D29" s="26">
        <f t="shared" si="0"/>
        <v>0.95777547249327322</v>
      </c>
      <c r="E29" s="27">
        <v>201</v>
      </c>
      <c r="F29" s="26">
        <f t="shared" si="1"/>
        <v>3.2580153661620256E-3</v>
      </c>
      <c r="G29" s="10">
        <v>2404</v>
      </c>
      <c r="H29" s="26">
        <f t="shared" si="2"/>
        <v>3.8966512140564721E-2</v>
      </c>
      <c r="I29" s="10">
        <v>61694</v>
      </c>
      <c r="L29" s="12">
        <v>21</v>
      </c>
      <c r="M29" s="28">
        <v>8880</v>
      </c>
      <c r="N29" s="29">
        <f t="shared" si="3"/>
        <v>0.98284449363586057</v>
      </c>
      <c r="O29" s="30">
        <v>34</v>
      </c>
      <c r="P29" s="29">
        <f t="shared" si="4"/>
        <v>3.7631433314886551E-3</v>
      </c>
      <c r="Q29" s="28">
        <v>121</v>
      </c>
      <c r="R29" s="29">
        <f t="shared" si="5"/>
        <v>1.3392363032650803E-2</v>
      </c>
      <c r="S29" s="28">
        <v>9035</v>
      </c>
    </row>
    <row r="30" spans="1:20">
      <c r="A30" s="25">
        <f>VLOOKUP(B30,[1]RS!$A$2:$B$400,2,0)</f>
        <v>2</v>
      </c>
      <c r="B30" s="9" t="s">
        <v>30</v>
      </c>
      <c r="C30" s="10">
        <v>4571</v>
      </c>
      <c r="D30" s="26">
        <f t="shared" si="0"/>
        <v>0.94227994227994227</v>
      </c>
      <c r="E30" s="27">
        <v>24</v>
      </c>
      <c r="F30" s="26">
        <f t="shared" si="1"/>
        <v>4.9474335188620907E-3</v>
      </c>
      <c r="G30" s="10">
        <v>256</v>
      </c>
      <c r="H30" s="26">
        <f t="shared" si="2"/>
        <v>5.2772624201195627E-2</v>
      </c>
      <c r="I30" s="10">
        <v>4851</v>
      </c>
      <c r="L30" s="12">
        <v>22</v>
      </c>
      <c r="M30" s="28">
        <v>8773</v>
      </c>
      <c r="N30" s="29">
        <f t="shared" si="3"/>
        <v>0.99410764872521251</v>
      </c>
      <c r="O30" s="30">
        <v>38</v>
      </c>
      <c r="P30" s="29">
        <f t="shared" si="4"/>
        <v>4.3059490084985837E-3</v>
      </c>
      <c r="Q30" s="28">
        <v>14</v>
      </c>
      <c r="R30" s="29">
        <f t="shared" si="5"/>
        <v>1.5864022662889518E-3</v>
      </c>
      <c r="S30" s="28">
        <v>8825</v>
      </c>
    </row>
    <row r="31" spans="1:20">
      <c r="A31" s="25">
        <f>VLOOKUP(B31,[1]RS!$A$2:$B$400,2,0)</f>
        <v>2</v>
      </c>
      <c r="B31" s="9" t="s">
        <v>31</v>
      </c>
      <c r="C31" s="10">
        <v>1126</v>
      </c>
      <c r="D31" s="26">
        <f t="shared" si="0"/>
        <v>0.97068965517241379</v>
      </c>
      <c r="E31" s="27">
        <v>5</v>
      </c>
      <c r="F31" s="26">
        <f t="shared" si="1"/>
        <v>4.3103448275862068E-3</v>
      </c>
      <c r="G31" s="10">
        <v>29</v>
      </c>
      <c r="H31" s="26">
        <f t="shared" si="2"/>
        <v>2.5000000000000001E-2</v>
      </c>
      <c r="I31" s="10">
        <v>1160</v>
      </c>
      <c r="L31" s="15" t="s">
        <v>409</v>
      </c>
      <c r="M31" s="31">
        <v>504369</v>
      </c>
      <c r="N31" s="32">
        <f t="shared" si="3"/>
        <v>0.97863138409956107</v>
      </c>
      <c r="O31" s="33">
        <v>2961</v>
      </c>
      <c r="P31" s="32">
        <f t="shared" si="4"/>
        <v>5.7452530356124198E-3</v>
      </c>
      <c r="Q31" s="31">
        <v>8052</v>
      </c>
      <c r="R31" s="32">
        <f t="shared" si="5"/>
        <v>1.5623362864826478E-2</v>
      </c>
      <c r="S31" s="31">
        <v>515382</v>
      </c>
      <c r="T31" s="4"/>
    </row>
    <row r="32" spans="1:20">
      <c r="A32" s="25">
        <f>VLOOKUP(B32,[1]RS!$A$2:$B$400,2,0)</f>
        <v>2</v>
      </c>
      <c r="B32" s="9" t="s">
        <v>33</v>
      </c>
      <c r="C32" s="10">
        <v>1745</v>
      </c>
      <c r="D32" s="26">
        <f t="shared" si="0"/>
        <v>0.95199127114020732</v>
      </c>
      <c r="E32" s="27">
        <v>27</v>
      </c>
      <c r="F32" s="26">
        <f t="shared" si="1"/>
        <v>1.4729950900163666E-2</v>
      </c>
      <c r="G32" s="10">
        <v>61</v>
      </c>
      <c r="H32" s="26">
        <f t="shared" si="2"/>
        <v>3.3278777959629025E-2</v>
      </c>
      <c r="I32" s="10">
        <v>1833</v>
      </c>
      <c r="M32" s="13"/>
      <c r="N32" s="13"/>
      <c r="O32" s="30"/>
      <c r="P32" s="13"/>
      <c r="Q32" s="13"/>
      <c r="R32" s="13"/>
      <c r="S32" s="13"/>
    </row>
    <row r="33" spans="1:9">
      <c r="A33" s="25">
        <f>VLOOKUP(B33,[1]RS!$A$2:$B$400,2,0)</f>
        <v>2</v>
      </c>
      <c r="B33" s="9" t="s">
        <v>34</v>
      </c>
      <c r="C33" s="10">
        <v>666</v>
      </c>
      <c r="D33" s="26">
        <f t="shared" si="0"/>
        <v>0.9638205499276411</v>
      </c>
      <c r="E33" s="27">
        <v>2</v>
      </c>
      <c r="F33" s="26">
        <f t="shared" si="1"/>
        <v>2.8943560057887118E-3</v>
      </c>
      <c r="G33" s="10">
        <v>23</v>
      </c>
      <c r="H33" s="26">
        <f t="shared" si="2"/>
        <v>3.3285094066570188E-2</v>
      </c>
      <c r="I33" s="10">
        <v>691</v>
      </c>
    </row>
    <row r="34" spans="1:9">
      <c r="A34" s="25">
        <f>VLOOKUP(B34,[1]RS!$A$2:$B$400,2,0)</f>
        <v>2</v>
      </c>
      <c r="B34" s="9" t="s">
        <v>35</v>
      </c>
      <c r="C34" s="10">
        <v>1127</v>
      </c>
      <c r="D34" s="26">
        <f t="shared" si="0"/>
        <v>0.98773006134969321</v>
      </c>
      <c r="E34" s="27">
        <v>6</v>
      </c>
      <c r="F34" s="26">
        <f t="shared" si="1"/>
        <v>5.2585451358457495E-3</v>
      </c>
      <c r="G34" s="10">
        <v>8</v>
      </c>
      <c r="H34" s="26">
        <f t="shared" si="2"/>
        <v>7.0113935144609993E-3</v>
      </c>
      <c r="I34" s="10">
        <v>1141</v>
      </c>
    </row>
    <row r="35" spans="1:9">
      <c r="A35" s="25">
        <f>VLOOKUP(B35,[1]RS!$A$2:$B$400,2,0)</f>
        <v>2</v>
      </c>
      <c r="B35" s="9" t="s">
        <v>36</v>
      </c>
      <c r="C35" s="10">
        <v>6969</v>
      </c>
      <c r="D35" s="26">
        <f t="shared" si="0"/>
        <v>0.96872393661384482</v>
      </c>
      <c r="E35" s="27">
        <v>11</v>
      </c>
      <c r="F35" s="26">
        <f t="shared" si="1"/>
        <v>1.5290519877675841E-3</v>
      </c>
      <c r="G35" s="10">
        <v>214</v>
      </c>
      <c r="H35" s="26">
        <f t="shared" si="2"/>
        <v>2.9747011398387545E-2</v>
      </c>
      <c r="I35" s="10">
        <v>7194</v>
      </c>
    </row>
    <row r="36" spans="1:9">
      <c r="A36" s="25">
        <f>VLOOKUP(B36,[1]RS!$A$2:$B$400,2,0)</f>
        <v>2</v>
      </c>
      <c r="B36" s="9" t="s">
        <v>37</v>
      </c>
      <c r="C36" s="10">
        <v>2376</v>
      </c>
      <c r="D36" s="26">
        <f t="shared" si="0"/>
        <v>0.90721649484536082</v>
      </c>
      <c r="E36" s="27">
        <v>14</v>
      </c>
      <c r="F36" s="26">
        <f t="shared" si="1"/>
        <v>5.3455517373043144E-3</v>
      </c>
      <c r="G36" s="10">
        <v>229</v>
      </c>
      <c r="H36" s="26">
        <f t="shared" si="2"/>
        <v>8.743795341733486E-2</v>
      </c>
      <c r="I36" s="10">
        <v>2619</v>
      </c>
    </row>
    <row r="37" spans="1:9">
      <c r="A37" s="25">
        <f>VLOOKUP(B37,[1]RS!$A$2:$B$400,2,0)</f>
        <v>2</v>
      </c>
      <c r="B37" s="9" t="s">
        <v>38</v>
      </c>
      <c r="C37" s="10">
        <v>850</v>
      </c>
      <c r="D37" s="26">
        <f t="shared" si="0"/>
        <v>0.97477064220183485</v>
      </c>
      <c r="E37" s="27">
        <v>4</v>
      </c>
      <c r="F37" s="26">
        <f t="shared" si="1"/>
        <v>4.5871559633027525E-3</v>
      </c>
      <c r="G37" s="10">
        <v>18</v>
      </c>
      <c r="H37" s="26">
        <f t="shared" si="2"/>
        <v>2.0642201834862386E-2</v>
      </c>
      <c r="I37" s="10">
        <v>872</v>
      </c>
    </row>
    <row r="38" spans="1:9">
      <c r="A38" s="25">
        <f>VLOOKUP(B38,[1]RS!$A$2:$B$400,2,0)</f>
        <v>2</v>
      </c>
      <c r="B38" s="9" t="s">
        <v>39</v>
      </c>
      <c r="C38" s="10">
        <v>1245</v>
      </c>
      <c r="D38" s="26">
        <f t="shared" si="0"/>
        <v>0.99124203821656054</v>
      </c>
      <c r="E38" s="27">
        <v>4</v>
      </c>
      <c r="F38" s="26">
        <f t="shared" si="1"/>
        <v>3.1847133757961785E-3</v>
      </c>
      <c r="G38" s="10">
        <v>7</v>
      </c>
      <c r="H38" s="26">
        <f t="shared" si="2"/>
        <v>5.5732484076433117E-3</v>
      </c>
      <c r="I38" s="10">
        <v>1256</v>
      </c>
    </row>
    <row r="39" spans="1:9">
      <c r="A39" s="25">
        <f>VLOOKUP(B39,[1]RS!$A$2:$B$400,2,0)</f>
        <v>2</v>
      </c>
      <c r="B39" s="9" t="s">
        <v>40</v>
      </c>
      <c r="C39" s="10">
        <v>1369</v>
      </c>
      <c r="D39" s="26">
        <f t="shared" si="0"/>
        <v>0.9654442877291961</v>
      </c>
      <c r="E39" s="27">
        <v>10</v>
      </c>
      <c r="F39" s="26">
        <f t="shared" si="1"/>
        <v>7.052186177715092E-3</v>
      </c>
      <c r="G39" s="10">
        <v>39</v>
      </c>
      <c r="H39" s="26">
        <f t="shared" si="2"/>
        <v>2.7503526093088856E-2</v>
      </c>
      <c r="I39" s="10">
        <v>1418</v>
      </c>
    </row>
    <row r="40" spans="1:9">
      <c r="A40" s="25">
        <f>VLOOKUP(B40,[1]RS!$A$2:$B$400,2,0)</f>
        <v>2</v>
      </c>
      <c r="B40" s="9" t="s">
        <v>41</v>
      </c>
      <c r="C40" s="10">
        <v>2125</v>
      </c>
      <c r="D40" s="26">
        <f t="shared" si="0"/>
        <v>0.95248767368892873</v>
      </c>
      <c r="E40" s="27">
        <v>15</v>
      </c>
      <c r="F40" s="26">
        <f t="shared" si="1"/>
        <v>6.7234424025100848E-3</v>
      </c>
      <c r="G40" s="10">
        <v>91</v>
      </c>
      <c r="H40" s="26">
        <f t="shared" si="2"/>
        <v>4.0788883908561183E-2</v>
      </c>
      <c r="I40" s="10">
        <v>2231</v>
      </c>
    </row>
    <row r="41" spans="1:9">
      <c r="A41" s="25">
        <f>VLOOKUP(B41,[1]RS!$A$2:$B$400,2,0)</f>
        <v>2</v>
      </c>
      <c r="B41" s="9" t="s">
        <v>42</v>
      </c>
      <c r="C41" s="10">
        <v>9395</v>
      </c>
      <c r="D41" s="26">
        <f t="shared" si="0"/>
        <v>0.96775854964977337</v>
      </c>
      <c r="E41" s="27">
        <v>44</v>
      </c>
      <c r="F41" s="26">
        <f t="shared" si="1"/>
        <v>4.5323444581788219E-3</v>
      </c>
      <c r="G41" s="10">
        <v>269</v>
      </c>
      <c r="H41" s="26">
        <f t="shared" si="2"/>
        <v>2.7709105892047795E-2</v>
      </c>
      <c r="I41" s="10">
        <v>9708</v>
      </c>
    </row>
    <row r="42" spans="1:9">
      <c r="A42" s="25">
        <f>VLOOKUP(B42,[1]RS!$A$2:$B$400,2,0)</f>
        <v>2</v>
      </c>
      <c r="B42" s="9" t="s">
        <v>43</v>
      </c>
      <c r="C42" s="10">
        <v>1269</v>
      </c>
      <c r="D42" s="26">
        <f t="shared" si="0"/>
        <v>0.98068006182380218</v>
      </c>
      <c r="E42" s="27">
        <v>7</v>
      </c>
      <c r="F42" s="26">
        <f t="shared" si="1"/>
        <v>5.4095826893353939E-3</v>
      </c>
      <c r="G42" s="10">
        <v>18</v>
      </c>
      <c r="H42" s="26">
        <f t="shared" si="2"/>
        <v>1.3910355486862442E-2</v>
      </c>
      <c r="I42" s="10">
        <v>1294</v>
      </c>
    </row>
    <row r="43" spans="1:9">
      <c r="A43" s="25">
        <f>VLOOKUP(B43,[1]RS!$A$2:$B$400,2,0)</f>
        <v>2</v>
      </c>
      <c r="B43" s="9" t="s">
        <v>44</v>
      </c>
      <c r="C43" s="10">
        <v>343</v>
      </c>
      <c r="D43" s="26">
        <f t="shared" si="0"/>
        <v>0.96619718309859159</v>
      </c>
      <c r="E43" s="27">
        <v>1</v>
      </c>
      <c r="F43" s="26">
        <f t="shared" si="1"/>
        <v>2.8169014084507044E-3</v>
      </c>
      <c r="G43" s="10">
        <v>11</v>
      </c>
      <c r="H43" s="26">
        <f t="shared" si="2"/>
        <v>3.0985915492957747E-2</v>
      </c>
      <c r="I43" s="10">
        <v>355</v>
      </c>
    </row>
    <row r="44" spans="1:9">
      <c r="A44" s="25">
        <f>VLOOKUP(B44,[1]RS!$A$2:$B$400,2,0)</f>
        <v>2</v>
      </c>
      <c r="B44" s="9" t="s">
        <v>45</v>
      </c>
      <c r="C44" s="10">
        <v>265</v>
      </c>
      <c r="D44" s="26">
        <f t="shared" si="0"/>
        <v>0.97069597069597069</v>
      </c>
      <c r="E44" s="27">
        <v>6</v>
      </c>
      <c r="F44" s="26">
        <f t="shared" si="1"/>
        <v>2.197802197802198E-2</v>
      </c>
      <c r="G44" s="10">
        <v>2</v>
      </c>
      <c r="H44" s="26">
        <f t="shared" si="2"/>
        <v>7.326007326007326E-3</v>
      </c>
      <c r="I44" s="10">
        <v>273</v>
      </c>
    </row>
    <row r="45" spans="1:9">
      <c r="A45" s="25">
        <f>VLOOKUP(B45,[1]RS!$A$2:$B$400,2,0)</f>
        <v>3</v>
      </c>
      <c r="B45" s="9" t="s">
        <v>46</v>
      </c>
      <c r="C45" s="10">
        <v>1204</v>
      </c>
      <c r="D45" s="26">
        <f t="shared" si="0"/>
        <v>0.97648012976480125</v>
      </c>
      <c r="E45" s="27">
        <v>8</v>
      </c>
      <c r="F45" s="26">
        <f t="shared" si="1"/>
        <v>6.4882400648824008E-3</v>
      </c>
      <c r="G45" s="10">
        <v>21</v>
      </c>
      <c r="H45" s="26">
        <f t="shared" si="2"/>
        <v>1.7031630170316302E-2</v>
      </c>
      <c r="I45" s="10">
        <v>1233</v>
      </c>
    </row>
    <row r="46" spans="1:9">
      <c r="A46" s="25">
        <f>VLOOKUP(B46,[1]RS!$A$2:$B$400,2,0)</f>
        <v>3</v>
      </c>
      <c r="B46" s="9" t="s">
        <v>47</v>
      </c>
      <c r="C46" s="10">
        <v>881</v>
      </c>
      <c r="D46" s="26">
        <f t="shared" si="0"/>
        <v>0.99323562570462232</v>
      </c>
      <c r="E46" s="27">
        <v>6</v>
      </c>
      <c r="F46" s="26">
        <f t="shared" si="1"/>
        <v>6.7643742953776773E-3</v>
      </c>
      <c r="G46" s="10">
        <v>0</v>
      </c>
      <c r="H46" s="26">
        <f t="shared" si="2"/>
        <v>0</v>
      </c>
      <c r="I46" s="10">
        <v>887</v>
      </c>
    </row>
    <row r="47" spans="1:9">
      <c r="A47" s="25">
        <f>VLOOKUP(B47,[1]RS!$A$2:$B$400,2,0)</f>
        <v>3</v>
      </c>
      <c r="B47" s="9" t="s">
        <v>48</v>
      </c>
      <c r="C47" s="10">
        <v>3781</v>
      </c>
      <c r="D47" s="26">
        <f t="shared" si="0"/>
        <v>0.99578614695812484</v>
      </c>
      <c r="E47" s="27">
        <v>6</v>
      </c>
      <c r="F47" s="26">
        <f t="shared" si="1"/>
        <v>1.5801948907031868E-3</v>
      </c>
      <c r="G47" s="10">
        <v>10</v>
      </c>
      <c r="H47" s="26">
        <f t="shared" si="2"/>
        <v>2.6336581511719778E-3</v>
      </c>
      <c r="I47" s="10">
        <v>3797</v>
      </c>
    </row>
    <row r="48" spans="1:9">
      <c r="A48" s="25">
        <f>VLOOKUP(B48,[1]RS!$A$2:$B$400,2,0)</f>
        <v>3</v>
      </c>
      <c r="B48" s="9" t="s">
        <v>49</v>
      </c>
      <c r="C48" s="10">
        <v>768</v>
      </c>
      <c r="D48" s="26">
        <f t="shared" si="0"/>
        <v>0.9974025974025974</v>
      </c>
      <c r="E48" s="27">
        <v>0</v>
      </c>
      <c r="F48" s="26">
        <f t="shared" si="1"/>
        <v>0</v>
      </c>
      <c r="G48" s="10">
        <v>2</v>
      </c>
      <c r="H48" s="26">
        <f t="shared" si="2"/>
        <v>2.5974025974025974E-3</v>
      </c>
      <c r="I48" s="10">
        <v>770</v>
      </c>
    </row>
    <row r="49" spans="1:9">
      <c r="A49" s="25">
        <f>VLOOKUP(B49,[1]RS!$A$2:$B$400,2,0)</f>
        <v>3</v>
      </c>
      <c r="B49" s="9" t="s">
        <v>50</v>
      </c>
      <c r="C49" s="10">
        <v>704</v>
      </c>
      <c r="D49" s="26">
        <f t="shared" si="0"/>
        <v>0.99015471167369906</v>
      </c>
      <c r="E49" s="27">
        <v>0</v>
      </c>
      <c r="F49" s="26">
        <f t="shared" si="1"/>
        <v>0</v>
      </c>
      <c r="G49" s="10">
        <v>7</v>
      </c>
      <c r="H49" s="26">
        <f t="shared" si="2"/>
        <v>9.8452883263009851E-3</v>
      </c>
      <c r="I49" s="10">
        <v>711</v>
      </c>
    </row>
    <row r="50" spans="1:9">
      <c r="A50" s="25">
        <f>VLOOKUP(B50,[1]RS!$A$2:$B$400,2,0)</f>
        <v>3</v>
      </c>
      <c r="B50" s="9" t="s">
        <v>51</v>
      </c>
      <c r="C50" s="10">
        <v>1856</v>
      </c>
      <c r="D50" s="26">
        <f t="shared" si="0"/>
        <v>0.99410819496518477</v>
      </c>
      <c r="E50" s="27">
        <v>2</v>
      </c>
      <c r="F50" s="26">
        <f t="shared" si="1"/>
        <v>1.0712372790573112E-3</v>
      </c>
      <c r="G50" s="10">
        <v>9</v>
      </c>
      <c r="H50" s="26">
        <f t="shared" si="2"/>
        <v>4.8205677557579003E-3</v>
      </c>
      <c r="I50" s="10">
        <v>1867</v>
      </c>
    </row>
    <row r="51" spans="1:9">
      <c r="A51" s="25">
        <f>VLOOKUP(B51,[1]RS!$A$2:$B$400,2,0)</f>
        <v>3</v>
      </c>
      <c r="B51" s="9" t="s">
        <v>52</v>
      </c>
      <c r="C51" s="10">
        <v>1910</v>
      </c>
      <c r="D51" s="26">
        <f t="shared" si="0"/>
        <v>0.98963730569948183</v>
      </c>
      <c r="E51" s="27">
        <v>15</v>
      </c>
      <c r="F51" s="26">
        <f t="shared" si="1"/>
        <v>7.7720207253886009E-3</v>
      </c>
      <c r="G51" s="10">
        <v>5</v>
      </c>
      <c r="H51" s="26">
        <f t="shared" si="2"/>
        <v>2.5906735751295338E-3</v>
      </c>
      <c r="I51" s="10">
        <v>1930</v>
      </c>
    </row>
    <row r="52" spans="1:9">
      <c r="A52" s="25">
        <f>VLOOKUP(B52,[1]RS!$A$2:$B$400,2,0)</f>
        <v>3</v>
      </c>
      <c r="B52" s="9" t="s">
        <v>53</v>
      </c>
      <c r="C52" s="10">
        <v>1039</v>
      </c>
      <c r="D52" s="26">
        <f t="shared" si="0"/>
        <v>0.99330783938814526</v>
      </c>
      <c r="E52" s="27">
        <v>5</v>
      </c>
      <c r="F52" s="26">
        <f t="shared" si="1"/>
        <v>4.7801147227533461E-3</v>
      </c>
      <c r="G52" s="10">
        <v>2</v>
      </c>
      <c r="H52" s="26">
        <f t="shared" si="2"/>
        <v>1.9120458891013384E-3</v>
      </c>
      <c r="I52" s="10">
        <v>1046</v>
      </c>
    </row>
    <row r="53" spans="1:9">
      <c r="A53" s="25">
        <f>VLOOKUP(B53,[1]RS!$A$2:$B$400,2,0)</f>
        <v>3</v>
      </c>
      <c r="B53" s="9" t="s">
        <v>54</v>
      </c>
      <c r="C53" s="10">
        <v>10120</v>
      </c>
      <c r="D53" s="26">
        <f t="shared" si="0"/>
        <v>0.98005035831880694</v>
      </c>
      <c r="E53" s="27">
        <v>155</v>
      </c>
      <c r="F53" s="26">
        <f t="shared" si="1"/>
        <v>1.5010652721286074E-2</v>
      </c>
      <c r="G53" s="10">
        <v>51</v>
      </c>
      <c r="H53" s="26">
        <f t="shared" si="2"/>
        <v>4.9389889599070307E-3</v>
      </c>
      <c r="I53" s="10">
        <v>10326</v>
      </c>
    </row>
    <row r="54" spans="1:9">
      <c r="A54" s="25">
        <f>VLOOKUP(B54,[1]RS!$A$2:$B$400,2,0)</f>
        <v>3</v>
      </c>
      <c r="B54" s="9" t="s">
        <v>55</v>
      </c>
      <c r="C54" s="10">
        <v>279</v>
      </c>
      <c r="D54" s="26">
        <f t="shared" si="0"/>
        <v>0.98936170212765961</v>
      </c>
      <c r="E54" s="27">
        <v>1</v>
      </c>
      <c r="F54" s="26">
        <f t="shared" si="1"/>
        <v>3.5460992907801418E-3</v>
      </c>
      <c r="G54" s="10">
        <v>2</v>
      </c>
      <c r="H54" s="26">
        <f t="shared" si="2"/>
        <v>7.0921985815602835E-3</v>
      </c>
      <c r="I54" s="10">
        <v>282</v>
      </c>
    </row>
    <row r="55" spans="1:9">
      <c r="A55" s="25">
        <f>VLOOKUP(B55,[1]RS!$A$2:$B$400,2,0)</f>
        <v>3</v>
      </c>
      <c r="B55" s="9" t="s">
        <v>56</v>
      </c>
      <c r="C55" s="10">
        <v>879</v>
      </c>
      <c r="D55" s="26">
        <f t="shared" si="0"/>
        <v>0.95336225596529289</v>
      </c>
      <c r="E55" s="27">
        <v>38</v>
      </c>
      <c r="F55" s="26">
        <f t="shared" si="1"/>
        <v>4.1214750542299353E-2</v>
      </c>
      <c r="G55" s="10">
        <v>5</v>
      </c>
      <c r="H55" s="26">
        <f t="shared" si="2"/>
        <v>5.4229934924078091E-3</v>
      </c>
      <c r="I55" s="10">
        <v>922</v>
      </c>
    </row>
    <row r="56" spans="1:9">
      <c r="A56" s="25">
        <f>VLOOKUP(B56,[1]RS!$A$2:$B$400,2,0)</f>
        <v>3</v>
      </c>
      <c r="B56" s="9" t="s">
        <v>57</v>
      </c>
      <c r="C56" s="10">
        <v>1642</v>
      </c>
      <c r="D56" s="26">
        <f t="shared" si="0"/>
        <v>0.99756986634264888</v>
      </c>
      <c r="E56" s="27">
        <v>2</v>
      </c>
      <c r="F56" s="26">
        <f t="shared" si="1"/>
        <v>1.215066828675577E-3</v>
      </c>
      <c r="G56" s="10">
        <v>2</v>
      </c>
      <c r="H56" s="26">
        <f t="shared" si="2"/>
        <v>1.215066828675577E-3</v>
      </c>
      <c r="I56" s="10">
        <v>1646</v>
      </c>
    </row>
    <row r="57" spans="1:9">
      <c r="A57" s="25">
        <f>VLOOKUP(B57,[1]RS!$A$2:$B$400,2,0)</f>
        <v>4</v>
      </c>
      <c r="B57" s="9" t="s">
        <v>58</v>
      </c>
      <c r="C57" s="10">
        <v>711</v>
      </c>
      <c r="D57" s="26">
        <f t="shared" si="0"/>
        <v>0.9582210242587601</v>
      </c>
      <c r="E57" s="27">
        <v>9</v>
      </c>
      <c r="F57" s="26">
        <f t="shared" si="1"/>
        <v>1.2129380053908356E-2</v>
      </c>
      <c r="G57" s="10">
        <v>22</v>
      </c>
      <c r="H57" s="26">
        <f t="shared" si="2"/>
        <v>2.9649595687331536E-2</v>
      </c>
      <c r="I57" s="10">
        <v>742</v>
      </c>
    </row>
    <row r="58" spans="1:9">
      <c r="A58" s="25">
        <f>VLOOKUP(B58,[1]RS!$A$2:$B$400,2,0)</f>
        <v>4</v>
      </c>
      <c r="B58" s="9" t="s">
        <v>59</v>
      </c>
      <c r="C58" s="10">
        <v>506</v>
      </c>
      <c r="D58" s="26">
        <f t="shared" si="0"/>
        <v>0.94934333958724204</v>
      </c>
      <c r="E58" s="27">
        <v>3</v>
      </c>
      <c r="F58" s="26">
        <f t="shared" si="1"/>
        <v>5.6285178236397749E-3</v>
      </c>
      <c r="G58" s="10">
        <v>24</v>
      </c>
      <c r="H58" s="26">
        <f t="shared" si="2"/>
        <v>4.5028142589118199E-2</v>
      </c>
      <c r="I58" s="10">
        <v>533</v>
      </c>
    </row>
    <row r="59" spans="1:9">
      <c r="A59" s="25">
        <f>VLOOKUP(B59,[1]RS!$A$2:$B$400,2,0)</f>
        <v>4</v>
      </c>
      <c r="B59" s="9" t="s">
        <v>60</v>
      </c>
      <c r="C59" s="10">
        <v>2278</v>
      </c>
      <c r="D59" s="26">
        <f t="shared" si="0"/>
        <v>0.95433598659405106</v>
      </c>
      <c r="E59" s="27">
        <v>14</v>
      </c>
      <c r="F59" s="26">
        <f t="shared" si="1"/>
        <v>5.8651026392961877E-3</v>
      </c>
      <c r="G59" s="10">
        <v>95</v>
      </c>
      <c r="H59" s="26">
        <f t="shared" si="2"/>
        <v>3.9798910766652699E-2</v>
      </c>
      <c r="I59" s="10">
        <v>2387</v>
      </c>
    </row>
    <row r="60" spans="1:9">
      <c r="A60" s="25">
        <f>VLOOKUP(B60,[1]RS!$A$2:$B$400,2,0)</f>
        <v>4</v>
      </c>
      <c r="B60" s="9" t="s">
        <v>61</v>
      </c>
      <c r="C60" s="10">
        <v>1139</v>
      </c>
      <c r="D60" s="26">
        <f t="shared" si="0"/>
        <v>0.98189655172413792</v>
      </c>
      <c r="E60" s="27">
        <v>1</v>
      </c>
      <c r="F60" s="26">
        <f t="shared" si="1"/>
        <v>8.6206896551724137E-4</v>
      </c>
      <c r="G60" s="10">
        <v>20</v>
      </c>
      <c r="H60" s="26">
        <f t="shared" si="2"/>
        <v>1.7241379310344827E-2</v>
      </c>
      <c r="I60" s="10">
        <v>1160</v>
      </c>
    </row>
    <row r="61" spans="1:9">
      <c r="A61" s="25">
        <f>VLOOKUP(B61,[1]RS!$A$2:$B$400,2,0)</f>
        <v>4</v>
      </c>
      <c r="B61" s="9" t="s">
        <v>62</v>
      </c>
      <c r="C61" s="10">
        <v>3440</v>
      </c>
      <c r="D61" s="26">
        <f t="shared" si="0"/>
        <v>0.9544950055493896</v>
      </c>
      <c r="E61" s="27">
        <v>22</v>
      </c>
      <c r="F61" s="26">
        <f t="shared" si="1"/>
        <v>6.1043285238623754E-3</v>
      </c>
      <c r="G61" s="10">
        <v>142</v>
      </c>
      <c r="H61" s="26">
        <f t="shared" si="2"/>
        <v>3.9400665926748055E-2</v>
      </c>
      <c r="I61" s="10">
        <v>3604</v>
      </c>
    </row>
    <row r="62" spans="1:9">
      <c r="A62" s="25">
        <f>VLOOKUP(B62,[1]RS!$A$2:$B$400,2,0)</f>
        <v>4</v>
      </c>
      <c r="B62" s="9" t="s">
        <v>63</v>
      </c>
      <c r="C62" s="10">
        <v>528</v>
      </c>
      <c r="D62" s="26">
        <f t="shared" si="0"/>
        <v>0.97959183673469385</v>
      </c>
      <c r="E62" s="27">
        <v>2</v>
      </c>
      <c r="F62" s="26">
        <f t="shared" si="1"/>
        <v>3.7105751391465678E-3</v>
      </c>
      <c r="G62" s="10">
        <v>9</v>
      </c>
      <c r="H62" s="26">
        <f t="shared" si="2"/>
        <v>1.6697588126159554E-2</v>
      </c>
      <c r="I62" s="10">
        <v>539</v>
      </c>
    </row>
    <row r="63" spans="1:9">
      <c r="A63" s="25">
        <f>VLOOKUP(B63,[1]RS!$A$2:$B$400,2,0)</f>
        <v>4</v>
      </c>
      <c r="B63" s="9" t="s">
        <v>64</v>
      </c>
      <c r="C63" s="10">
        <v>894</v>
      </c>
      <c r="D63" s="26">
        <f t="shared" si="0"/>
        <v>0.96025778732545652</v>
      </c>
      <c r="E63" s="27">
        <v>5</v>
      </c>
      <c r="F63" s="26">
        <f t="shared" si="1"/>
        <v>5.3705692803437165E-3</v>
      </c>
      <c r="G63" s="10">
        <v>32</v>
      </c>
      <c r="H63" s="26">
        <f t="shared" si="2"/>
        <v>3.4371643394199784E-2</v>
      </c>
      <c r="I63" s="10">
        <v>931</v>
      </c>
    </row>
    <row r="64" spans="1:9">
      <c r="A64" s="25">
        <f>VLOOKUP(B64,[1]RS!$A$2:$B$400,2,0)</f>
        <v>4</v>
      </c>
      <c r="B64" s="9" t="s">
        <v>65</v>
      </c>
      <c r="C64" s="10">
        <v>1080</v>
      </c>
      <c r="D64" s="26">
        <f t="shared" si="0"/>
        <v>0.9642857142857143</v>
      </c>
      <c r="E64" s="27">
        <v>6</v>
      </c>
      <c r="F64" s="26">
        <f t="shared" si="1"/>
        <v>5.3571428571428572E-3</v>
      </c>
      <c r="G64" s="10">
        <v>34</v>
      </c>
      <c r="H64" s="26">
        <f t="shared" si="2"/>
        <v>3.0357142857142857E-2</v>
      </c>
      <c r="I64" s="10">
        <v>1120</v>
      </c>
    </row>
    <row r="65" spans="1:9">
      <c r="A65" s="25">
        <f>VLOOKUP(B65,[1]RS!$A$2:$B$400,2,0)</f>
        <v>4</v>
      </c>
      <c r="B65" s="9" t="s">
        <v>66</v>
      </c>
      <c r="C65" s="10">
        <v>843</v>
      </c>
      <c r="D65" s="26">
        <f t="shared" si="0"/>
        <v>0.98596491228070171</v>
      </c>
      <c r="E65" s="27">
        <v>4</v>
      </c>
      <c r="F65" s="26">
        <f t="shared" si="1"/>
        <v>4.6783625730994153E-3</v>
      </c>
      <c r="G65" s="10">
        <v>8</v>
      </c>
      <c r="H65" s="26">
        <f t="shared" si="2"/>
        <v>9.3567251461988306E-3</v>
      </c>
      <c r="I65" s="10">
        <v>855</v>
      </c>
    </row>
    <row r="66" spans="1:9">
      <c r="A66" s="25">
        <f>VLOOKUP(B66,[1]RS!$A$2:$B$400,2,0)</f>
        <v>5</v>
      </c>
      <c r="B66" s="9" t="s">
        <v>67</v>
      </c>
      <c r="C66" s="10">
        <v>266</v>
      </c>
      <c r="D66" s="26">
        <f t="shared" si="0"/>
        <v>0.98518518518518516</v>
      </c>
      <c r="E66" s="27">
        <v>3</v>
      </c>
      <c r="F66" s="26">
        <f t="shared" si="1"/>
        <v>1.1111111111111112E-2</v>
      </c>
      <c r="G66" s="10">
        <v>1</v>
      </c>
      <c r="H66" s="26">
        <f t="shared" si="2"/>
        <v>3.7037037037037038E-3</v>
      </c>
      <c r="I66" s="10">
        <v>270</v>
      </c>
    </row>
    <row r="67" spans="1:9">
      <c r="A67" s="25">
        <f>VLOOKUP(B67,[1]RS!$A$2:$B$400,2,0)</f>
        <v>5</v>
      </c>
      <c r="B67" s="9" t="s">
        <v>68</v>
      </c>
      <c r="C67" s="10">
        <v>379</v>
      </c>
      <c r="D67" s="26">
        <f t="shared" si="0"/>
        <v>0.99736842105263157</v>
      </c>
      <c r="E67" s="27">
        <v>0</v>
      </c>
      <c r="F67" s="26">
        <f t="shared" si="1"/>
        <v>0</v>
      </c>
      <c r="G67" s="10">
        <v>1</v>
      </c>
      <c r="H67" s="26">
        <f t="shared" si="2"/>
        <v>2.631578947368421E-3</v>
      </c>
      <c r="I67" s="10">
        <v>380</v>
      </c>
    </row>
    <row r="68" spans="1:9">
      <c r="A68" s="25">
        <f>VLOOKUP(B68,[1]RS!$A$2:$B$400,2,0)</f>
        <v>5</v>
      </c>
      <c r="B68" s="9" t="s">
        <v>69</v>
      </c>
      <c r="C68" s="10">
        <v>1598</v>
      </c>
      <c r="D68" s="26">
        <f t="shared" si="0"/>
        <v>0.98886138613861385</v>
      </c>
      <c r="E68" s="27">
        <v>10</v>
      </c>
      <c r="F68" s="26">
        <f t="shared" si="1"/>
        <v>6.1881188118811884E-3</v>
      </c>
      <c r="G68" s="10">
        <v>8</v>
      </c>
      <c r="H68" s="26">
        <f t="shared" si="2"/>
        <v>4.9504950495049506E-3</v>
      </c>
      <c r="I68" s="10">
        <v>1616</v>
      </c>
    </row>
    <row r="69" spans="1:9">
      <c r="A69" s="25">
        <f>VLOOKUP(B69,[1]RS!$A$2:$B$400,2,0)</f>
        <v>5</v>
      </c>
      <c r="B69" s="9" t="s">
        <v>70</v>
      </c>
      <c r="C69" s="10">
        <v>342</v>
      </c>
      <c r="D69" s="26">
        <f t="shared" si="0"/>
        <v>0.97994269340974216</v>
      </c>
      <c r="E69" s="27">
        <v>0</v>
      </c>
      <c r="F69" s="26">
        <f t="shared" si="1"/>
        <v>0</v>
      </c>
      <c r="G69" s="10">
        <v>7</v>
      </c>
      <c r="H69" s="26">
        <f t="shared" si="2"/>
        <v>2.0057306590257881E-2</v>
      </c>
      <c r="I69" s="10">
        <v>349</v>
      </c>
    </row>
    <row r="70" spans="1:9">
      <c r="A70" s="25">
        <f>VLOOKUP(B70,[1]RS!$A$2:$B$400,2,0)</f>
        <v>5</v>
      </c>
      <c r="B70" s="9" t="s">
        <v>71</v>
      </c>
      <c r="C70" s="10">
        <v>402</v>
      </c>
      <c r="D70" s="26">
        <f t="shared" si="0"/>
        <v>0.9733656174334141</v>
      </c>
      <c r="E70" s="27">
        <v>4</v>
      </c>
      <c r="F70" s="26">
        <f t="shared" si="1"/>
        <v>9.6852300242130755E-3</v>
      </c>
      <c r="G70" s="10">
        <v>7</v>
      </c>
      <c r="H70" s="26">
        <f t="shared" si="2"/>
        <v>1.6949152542372881E-2</v>
      </c>
      <c r="I70" s="10">
        <v>413</v>
      </c>
    </row>
    <row r="71" spans="1:9">
      <c r="A71" s="25">
        <f>VLOOKUP(B71,[1]RS!$A$2:$B$400,2,0)</f>
        <v>5</v>
      </c>
      <c r="B71" s="9" t="s">
        <v>72</v>
      </c>
      <c r="C71" s="10">
        <v>672</v>
      </c>
      <c r="D71" s="26">
        <f t="shared" si="0"/>
        <v>0.9970326409495549</v>
      </c>
      <c r="E71" s="27">
        <v>2</v>
      </c>
      <c r="F71" s="26">
        <f t="shared" si="1"/>
        <v>2.967359050445104E-3</v>
      </c>
      <c r="G71" s="10">
        <v>0</v>
      </c>
      <c r="H71" s="26">
        <f t="shared" si="2"/>
        <v>0</v>
      </c>
      <c r="I71" s="10">
        <v>674</v>
      </c>
    </row>
    <row r="72" spans="1:9">
      <c r="A72" s="25">
        <f>VLOOKUP(B72,[1]RS!$A$2:$B$400,2,0)</f>
        <v>5</v>
      </c>
      <c r="B72" s="9" t="s">
        <v>73</v>
      </c>
      <c r="C72" s="10">
        <v>7850</v>
      </c>
      <c r="D72" s="26">
        <f t="shared" si="0"/>
        <v>0.98754560322053087</v>
      </c>
      <c r="E72" s="27">
        <v>27</v>
      </c>
      <c r="F72" s="26">
        <f t="shared" si="1"/>
        <v>3.3966536671279405E-3</v>
      </c>
      <c r="G72" s="10">
        <v>72</v>
      </c>
      <c r="H72" s="26">
        <f t="shared" si="2"/>
        <v>9.0577431123411746E-3</v>
      </c>
      <c r="I72" s="10">
        <v>7949</v>
      </c>
    </row>
    <row r="73" spans="1:9">
      <c r="A73" s="25">
        <f>VLOOKUP(B73,[1]RS!$A$2:$B$400,2,0)</f>
        <v>5</v>
      </c>
      <c r="B73" s="9" t="s">
        <v>74</v>
      </c>
      <c r="C73" s="10">
        <v>278</v>
      </c>
      <c r="D73" s="26">
        <f t="shared" ref="D73:D136" si="6">C73/I73</f>
        <v>0.99641577060931896</v>
      </c>
      <c r="E73" s="27">
        <v>0</v>
      </c>
      <c r="F73" s="26">
        <f t="shared" ref="F73:F136" si="7">E73/I73</f>
        <v>0</v>
      </c>
      <c r="G73" s="10">
        <v>1</v>
      </c>
      <c r="H73" s="26">
        <f t="shared" ref="H73:H136" si="8">G73/I73</f>
        <v>3.5842293906810036E-3</v>
      </c>
      <c r="I73" s="10">
        <v>279</v>
      </c>
    </row>
    <row r="74" spans="1:9">
      <c r="A74" s="25">
        <f>VLOOKUP(B74,[1]RS!$A$2:$B$400,2,0)</f>
        <v>5</v>
      </c>
      <c r="B74" s="9" t="s">
        <v>75</v>
      </c>
      <c r="C74" s="10">
        <v>2432</v>
      </c>
      <c r="D74" s="26">
        <f t="shared" si="6"/>
        <v>0.98661257606490871</v>
      </c>
      <c r="E74" s="27">
        <v>15</v>
      </c>
      <c r="F74" s="26">
        <f t="shared" si="7"/>
        <v>6.0851926977687626E-3</v>
      </c>
      <c r="G74" s="10">
        <v>18</v>
      </c>
      <c r="H74" s="26">
        <f t="shared" si="8"/>
        <v>7.3022312373225151E-3</v>
      </c>
      <c r="I74" s="10">
        <v>2465</v>
      </c>
    </row>
    <row r="75" spans="1:9">
      <c r="A75" s="25">
        <f>VLOOKUP(B75,[1]RS!$A$2:$B$400,2,0)</f>
        <v>5</v>
      </c>
      <c r="B75" s="9" t="s">
        <v>76</v>
      </c>
      <c r="C75" s="10">
        <v>335</v>
      </c>
      <c r="D75" s="26">
        <f t="shared" si="6"/>
        <v>0.99406528189910981</v>
      </c>
      <c r="E75" s="27">
        <v>2</v>
      </c>
      <c r="F75" s="26">
        <f t="shared" si="7"/>
        <v>5.9347181008902079E-3</v>
      </c>
      <c r="G75" s="10">
        <v>0</v>
      </c>
      <c r="H75" s="26">
        <f t="shared" si="8"/>
        <v>0</v>
      </c>
      <c r="I75" s="10">
        <v>337</v>
      </c>
    </row>
    <row r="76" spans="1:9">
      <c r="A76" s="25">
        <f>VLOOKUP(B76,[1]RS!$A$2:$B$400,2,0)</f>
        <v>5</v>
      </c>
      <c r="B76" s="9" t="s">
        <v>77</v>
      </c>
      <c r="C76" s="10">
        <v>595</v>
      </c>
      <c r="D76" s="26">
        <f t="shared" si="6"/>
        <v>0.99664991624790622</v>
      </c>
      <c r="E76" s="27">
        <v>0</v>
      </c>
      <c r="F76" s="26">
        <f t="shared" si="7"/>
        <v>0</v>
      </c>
      <c r="G76" s="10">
        <v>2</v>
      </c>
      <c r="H76" s="26">
        <f t="shared" si="8"/>
        <v>3.3500837520938024E-3</v>
      </c>
      <c r="I76" s="10">
        <v>597</v>
      </c>
    </row>
    <row r="77" spans="1:9">
      <c r="A77" s="25">
        <f>VLOOKUP(B77,[1]RS!$A$2:$B$400,2,0)</f>
        <v>5</v>
      </c>
      <c r="B77" s="9" t="s">
        <v>78</v>
      </c>
      <c r="C77" s="10">
        <v>674</v>
      </c>
      <c r="D77" s="26">
        <f t="shared" si="6"/>
        <v>0.96561604584527216</v>
      </c>
      <c r="E77" s="27">
        <v>5</v>
      </c>
      <c r="F77" s="26">
        <f t="shared" si="7"/>
        <v>7.1633237822349575E-3</v>
      </c>
      <c r="G77" s="10">
        <v>19</v>
      </c>
      <c r="H77" s="26">
        <f t="shared" si="8"/>
        <v>2.7220630372492838E-2</v>
      </c>
      <c r="I77" s="10">
        <v>698</v>
      </c>
    </row>
    <row r="78" spans="1:9">
      <c r="A78" s="25">
        <f>VLOOKUP(B78,[1]RS!$A$2:$B$400,2,0)</f>
        <v>5</v>
      </c>
      <c r="B78" s="9" t="s">
        <v>79</v>
      </c>
      <c r="C78" s="10">
        <v>1741</v>
      </c>
      <c r="D78" s="26">
        <f t="shared" si="6"/>
        <v>0.99089356858281163</v>
      </c>
      <c r="E78" s="27">
        <v>9</v>
      </c>
      <c r="F78" s="26">
        <f t="shared" si="7"/>
        <v>5.1223676721684694E-3</v>
      </c>
      <c r="G78" s="10">
        <v>7</v>
      </c>
      <c r="H78" s="26">
        <f t="shared" si="8"/>
        <v>3.9840637450199202E-3</v>
      </c>
      <c r="I78" s="10">
        <v>1757</v>
      </c>
    </row>
    <row r="79" spans="1:9">
      <c r="A79" s="25">
        <f>VLOOKUP(B79,[1]RS!$A$2:$B$400,2,0)</f>
        <v>5</v>
      </c>
      <c r="B79" s="9" t="s">
        <v>80</v>
      </c>
      <c r="C79" s="10">
        <v>2595</v>
      </c>
      <c r="D79" s="26">
        <f t="shared" si="6"/>
        <v>0.97409909909909909</v>
      </c>
      <c r="E79" s="27">
        <v>23</v>
      </c>
      <c r="F79" s="26">
        <f t="shared" si="7"/>
        <v>8.6336336336336333E-3</v>
      </c>
      <c r="G79" s="10">
        <v>46</v>
      </c>
      <c r="H79" s="26">
        <f t="shared" si="8"/>
        <v>1.7267267267267267E-2</v>
      </c>
      <c r="I79" s="10">
        <v>2664</v>
      </c>
    </row>
    <row r="80" spans="1:9">
      <c r="A80" s="25">
        <f>VLOOKUP(B80,[1]RS!$A$2:$B$400,2,0)</f>
        <v>5</v>
      </c>
      <c r="B80" s="9" t="s">
        <v>81</v>
      </c>
      <c r="C80" s="10">
        <v>421</v>
      </c>
      <c r="D80" s="26">
        <f t="shared" si="6"/>
        <v>0.97004608294930872</v>
      </c>
      <c r="E80" s="27">
        <v>7</v>
      </c>
      <c r="F80" s="26">
        <f t="shared" si="7"/>
        <v>1.6129032258064516E-2</v>
      </c>
      <c r="G80" s="10">
        <v>6</v>
      </c>
      <c r="H80" s="26">
        <f t="shared" si="8"/>
        <v>1.3824884792626729E-2</v>
      </c>
      <c r="I80" s="10">
        <v>434</v>
      </c>
    </row>
    <row r="81" spans="1:9">
      <c r="A81" s="25">
        <f>VLOOKUP(B81,[1]RS!$A$2:$B$400,2,0)</f>
        <v>5</v>
      </c>
      <c r="B81" s="9" t="s">
        <v>82</v>
      </c>
      <c r="C81" s="10">
        <v>2799</v>
      </c>
      <c r="D81" s="26">
        <f t="shared" si="6"/>
        <v>0.96717346233586732</v>
      </c>
      <c r="E81" s="27">
        <v>63</v>
      </c>
      <c r="F81" s="26">
        <f t="shared" si="7"/>
        <v>2.1769177608845888E-2</v>
      </c>
      <c r="G81" s="10">
        <v>32</v>
      </c>
      <c r="H81" s="26">
        <f t="shared" si="8"/>
        <v>1.10573600552868E-2</v>
      </c>
      <c r="I81" s="10">
        <v>2894</v>
      </c>
    </row>
    <row r="82" spans="1:9">
      <c r="A82" s="25">
        <f>VLOOKUP(B82,[1]RS!$A$2:$B$400,2,0)</f>
        <v>5</v>
      </c>
      <c r="B82" s="9" t="s">
        <v>83</v>
      </c>
      <c r="C82" s="10">
        <v>297</v>
      </c>
      <c r="D82" s="26">
        <f t="shared" si="6"/>
        <v>0.99</v>
      </c>
      <c r="E82" s="27">
        <v>2</v>
      </c>
      <c r="F82" s="26">
        <f t="shared" si="7"/>
        <v>6.6666666666666671E-3</v>
      </c>
      <c r="G82" s="10">
        <v>1</v>
      </c>
      <c r="H82" s="26">
        <f t="shared" si="8"/>
        <v>3.3333333333333335E-3</v>
      </c>
      <c r="I82" s="10">
        <v>300</v>
      </c>
    </row>
    <row r="83" spans="1:9">
      <c r="A83" s="25">
        <f>VLOOKUP(B83,[1]RS!$A$2:$B$400,2,0)</f>
        <v>5</v>
      </c>
      <c r="B83" s="9" t="s">
        <v>84</v>
      </c>
      <c r="C83" s="10">
        <v>620</v>
      </c>
      <c r="D83" s="26">
        <f t="shared" si="6"/>
        <v>0.97791798107255523</v>
      </c>
      <c r="E83" s="27">
        <v>8</v>
      </c>
      <c r="F83" s="26">
        <f t="shared" si="7"/>
        <v>1.2618296529968454E-2</v>
      </c>
      <c r="G83" s="10">
        <v>6</v>
      </c>
      <c r="H83" s="26">
        <f t="shared" si="8"/>
        <v>9.4637223974763408E-3</v>
      </c>
      <c r="I83" s="10">
        <v>634</v>
      </c>
    </row>
    <row r="84" spans="1:9">
      <c r="A84" s="25">
        <f>VLOOKUP(B84,[1]RS!$A$2:$B$400,2,0)</f>
        <v>5</v>
      </c>
      <c r="B84" s="9" t="s">
        <v>85</v>
      </c>
      <c r="C84" s="10">
        <v>1081</v>
      </c>
      <c r="D84" s="26">
        <f t="shared" si="6"/>
        <v>0.98183469573115345</v>
      </c>
      <c r="E84" s="27">
        <v>14</v>
      </c>
      <c r="F84" s="26">
        <f t="shared" si="7"/>
        <v>1.2715712988192553E-2</v>
      </c>
      <c r="G84" s="10">
        <v>6</v>
      </c>
      <c r="H84" s="26">
        <f t="shared" si="8"/>
        <v>5.4495912806539508E-3</v>
      </c>
      <c r="I84" s="10">
        <v>1101</v>
      </c>
    </row>
    <row r="85" spans="1:9">
      <c r="A85" s="25">
        <f>VLOOKUP(B85,[1]RS!$A$2:$B$400,2,0)</f>
        <v>5</v>
      </c>
      <c r="B85" s="9" t="s">
        <v>86</v>
      </c>
      <c r="C85" s="10">
        <v>340</v>
      </c>
      <c r="D85" s="26">
        <f t="shared" si="6"/>
        <v>0.97701149425287359</v>
      </c>
      <c r="E85" s="27">
        <v>4</v>
      </c>
      <c r="F85" s="26">
        <f t="shared" si="7"/>
        <v>1.1494252873563218E-2</v>
      </c>
      <c r="G85" s="10">
        <v>4</v>
      </c>
      <c r="H85" s="26">
        <f t="shared" si="8"/>
        <v>1.1494252873563218E-2</v>
      </c>
      <c r="I85" s="10">
        <v>348</v>
      </c>
    </row>
    <row r="86" spans="1:9">
      <c r="A86" s="25">
        <f>VLOOKUP(B86,[1]RS!$A$2:$B$400,2,0)</f>
        <v>6</v>
      </c>
      <c r="B86" s="9" t="s">
        <v>87</v>
      </c>
      <c r="C86" s="10">
        <v>432</v>
      </c>
      <c r="D86" s="26">
        <f t="shared" si="6"/>
        <v>0.99310344827586206</v>
      </c>
      <c r="E86" s="27">
        <v>1</v>
      </c>
      <c r="F86" s="26">
        <f t="shared" si="7"/>
        <v>2.2988505747126436E-3</v>
      </c>
      <c r="G86" s="10">
        <v>2</v>
      </c>
      <c r="H86" s="26">
        <f t="shared" si="8"/>
        <v>4.5977011494252873E-3</v>
      </c>
      <c r="I86" s="10">
        <v>435</v>
      </c>
    </row>
    <row r="87" spans="1:9">
      <c r="A87" s="25">
        <f>VLOOKUP(B87,[1]RS!$A$2:$B$400,2,0)</f>
        <v>6</v>
      </c>
      <c r="B87" s="9" t="s">
        <v>88</v>
      </c>
      <c r="C87" s="10">
        <v>1207</v>
      </c>
      <c r="D87" s="26">
        <f t="shared" si="6"/>
        <v>0.99505358615004125</v>
      </c>
      <c r="E87" s="27">
        <v>3</v>
      </c>
      <c r="F87" s="26">
        <f t="shared" si="7"/>
        <v>2.4732069249793899E-3</v>
      </c>
      <c r="G87" s="10">
        <v>3</v>
      </c>
      <c r="H87" s="26">
        <f t="shared" si="8"/>
        <v>2.4732069249793899E-3</v>
      </c>
      <c r="I87" s="10">
        <v>1213</v>
      </c>
    </row>
    <row r="88" spans="1:9">
      <c r="A88" s="25">
        <f>VLOOKUP(B88,[1]RS!$A$2:$B$400,2,0)</f>
        <v>6</v>
      </c>
      <c r="B88" s="9" t="s">
        <v>89</v>
      </c>
      <c r="C88" s="10">
        <v>685</v>
      </c>
      <c r="D88" s="26">
        <f t="shared" si="6"/>
        <v>0.99854227405247808</v>
      </c>
      <c r="E88" s="27">
        <v>0</v>
      </c>
      <c r="F88" s="26">
        <f t="shared" si="7"/>
        <v>0</v>
      </c>
      <c r="G88" s="10">
        <v>1</v>
      </c>
      <c r="H88" s="26">
        <f t="shared" si="8"/>
        <v>1.4577259475218659E-3</v>
      </c>
      <c r="I88" s="10">
        <v>686</v>
      </c>
    </row>
    <row r="89" spans="1:9">
      <c r="A89" s="25">
        <f>VLOOKUP(B89,[1]RS!$A$2:$B$400,2,0)</f>
        <v>6</v>
      </c>
      <c r="B89" s="9" t="s">
        <v>90</v>
      </c>
      <c r="C89" s="10">
        <v>588</v>
      </c>
      <c r="D89" s="26">
        <f t="shared" si="6"/>
        <v>0.99492385786802029</v>
      </c>
      <c r="E89" s="27">
        <v>1</v>
      </c>
      <c r="F89" s="26">
        <f t="shared" si="7"/>
        <v>1.6920473773265651E-3</v>
      </c>
      <c r="G89" s="10">
        <v>2</v>
      </c>
      <c r="H89" s="26">
        <f t="shared" si="8"/>
        <v>3.3840947546531302E-3</v>
      </c>
      <c r="I89" s="10">
        <v>591</v>
      </c>
    </row>
    <row r="90" spans="1:9">
      <c r="A90" s="25">
        <f>VLOOKUP(B90,[1]RS!$A$2:$B$400,2,0)</f>
        <v>6</v>
      </c>
      <c r="B90" s="9" t="s">
        <v>91</v>
      </c>
      <c r="C90" s="10">
        <v>344</v>
      </c>
      <c r="D90" s="26">
        <f t="shared" si="6"/>
        <v>0.9745042492917847</v>
      </c>
      <c r="E90" s="27">
        <v>9</v>
      </c>
      <c r="F90" s="26">
        <f t="shared" si="7"/>
        <v>2.5495750708215296E-2</v>
      </c>
      <c r="G90" s="10">
        <v>0</v>
      </c>
      <c r="H90" s="26">
        <f t="shared" si="8"/>
        <v>0</v>
      </c>
      <c r="I90" s="10">
        <v>353</v>
      </c>
    </row>
    <row r="91" spans="1:9">
      <c r="A91" s="25">
        <f>VLOOKUP(B91,[1]RS!$A$2:$B$400,2,0)</f>
        <v>6</v>
      </c>
      <c r="B91" s="9" t="s">
        <v>92</v>
      </c>
      <c r="C91" s="10">
        <v>497</v>
      </c>
      <c r="D91" s="26">
        <f t="shared" si="6"/>
        <v>0.98221343873517786</v>
      </c>
      <c r="E91" s="27">
        <v>8</v>
      </c>
      <c r="F91" s="26">
        <f t="shared" si="7"/>
        <v>1.5810276679841896E-2</v>
      </c>
      <c r="G91" s="10">
        <v>1</v>
      </c>
      <c r="H91" s="26">
        <f t="shared" si="8"/>
        <v>1.976284584980237E-3</v>
      </c>
      <c r="I91" s="10">
        <v>506</v>
      </c>
    </row>
    <row r="92" spans="1:9">
      <c r="A92" s="25">
        <f>VLOOKUP(B92,[1]RS!$A$2:$B$400,2,0)</f>
        <v>6</v>
      </c>
      <c r="B92" s="9" t="s">
        <v>93</v>
      </c>
      <c r="C92" s="10">
        <v>177</v>
      </c>
      <c r="D92" s="26">
        <f t="shared" si="6"/>
        <v>0.93650793650793651</v>
      </c>
      <c r="E92" s="27">
        <v>7</v>
      </c>
      <c r="F92" s="26">
        <f t="shared" si="7"/>
        <v>3.7037037037037035E-2</v>
      </c>
      <c r="G92" s="10">
        <v>5</v>
      </c>
      <c r="H92" s="26">
        <f t="shared" si="8"/>
        <v>2.6455026455026454E-2</v>
      </c>
      <c r="I92" s="10">
        <v>189</v>
      </c>
    </row>
    <row r="93" spans="1:9">
      <c r="A93" s="25">
        <f>VLOOKUP(B93,[1]RS!$A$2:$B$400,2,0)</f>
        <v>6</v>
      </c>
      <c r="B93" s="9" t="s">
        <v>94</v>
      </c>
      <c r="C93" s="10">
        <v>2258</v>
      </c>
      <c r="D93" s="26">
        <f t="shared" si="6"/>
        <v>0.98602620087336246</v>
      </c>
      <c r="E93" s="27">
        <v>22</v>
      </c>
      <c r="F93" s="26">
        <f t="shared" si="7"/>
        <v>9.6069868995633193E-3</v>
      </c>
      <c r="G93" s="10">
        <v>10</v>
      </c>
      <c r="H93" s="26">
        <f t="shared" si="8"/>
        <v>4.3668122270742356E-3</v>
      </c>
      <c r="I93" s="10">
        <v>2290</v>
      </c>
    </row>
    <row r="94" spans="1:9">
      <c r="A94" s="25">
        <f>VLOOKUP(B94,[1]RS!$A$2:$B$400,2,0)</f>
        <v>6</v>
      </c>
      <c r="B94" s="9" t="s">
        <v>95</v>
      </c>
      <c r="C94" s="10">
        <v>3657</v>
      </c>
      <c r="D94" s="26">
        <f t="shared" si="6"/>
        <v>0.98359332974717595</v>
      </c>
      <c r="E94" s="27">
        <v>48</v>
      </c>
      <c r="F94" s="26">
        <f t="shared" si="7"/>
        <v>1.2910166756320602E-2</v>
      </c>
      <c r="G94" s="10">
        <v>13</v>
      </c>
      <c r="H94" s="26">
        <f t="shared" si="8"/>
        <v>3.4965034965034965E-3</v>
      </c>
      <c r="I94" s="10">
        <v>3718</v>
      </c>
    </row>
    <row r="95" spans="1:9">
      <c r="A95" s="25">
        <f>VLOOKUP(B95,[1]RS!$A$2:$B$400,2,0)</f>
        <v>7</v>
      </c>
      <c r="B95" s="9" t="s">
        <v>96</v>
      </c>
      <c r="C95" s="10">
        <v>283</v>
      </c>
      <c r="D95" s="26">
        <f t="shared" si="6"/>
        <v>1</v>
      </c>
      <c r="E95" s="27">
        <v>0</v>
      </c>
      <c r="F95" s="26">
        <f t="shared" si="7"/>
        <v>0</v>
      </c>
      <c r="G95" s="10">
        <v>0</v>
      </c>
      <c r="H95" s="26">
        <f t="shared" si="8"/>
        <v>0</v>
      </c>
      <c r="I95" s="10">
        <v>283</v>
      </c>
    </row>
    <row r="96" spans="1:9">
      <c r="A96" s="25">
        <f>VLOOKUP(B96,[1]RS!$A$2:$B$400,2,0)</f>
        <v>7</v>
      </c>
      <c r="B96" s="9" t="s">
        <v>97</v>
      </c>
      <c r="C96" s="10">
        <v>1561</v>
      </c>
      <c r="D96" s="26">
        <f t="shared" si="6"/>
        <v>0.99237126509853779</v>
      </c>
      <c r="E96" s="27">
        <v>1</v>
      </c>
      <c r="F96" s="26">
        <f t="shared" si="7"/>
        <v>6.3572790845518119E-4</v>
      </c>
      <c r="G96" s="10">
        <v>11</v>
      </c>
      <c r="H96" s="26">
        <f t="shared" si="8"/>
        <v>6.993006993006993E-3</v>
      </c>
      <c r="I96" s="10">
        <v>1573</v>
      </c>
    </row>
    <row r="97" spans="1:9">
      <c r="A97" s="25">
        <f>VLOOKUP(B97,[1]RS!$A$2:$B$400,2,0)</f>
        <v>7</v>
      </c>
      <c r="B97" s="9" t="s">
        <v>98</v>
      </c>
      <c r="C97" s="10">
        <v>618</v>
      </c>
      <c r="D97" s="26">
        <f t="shared" si="6"/>
        <v>0.99838449111470118</v>
      </c>
      <c r="E97" s="27">
        <v>1</v>
      </c>
      <c r="F97" s="26">
        <f t="shared" si="7"/>
        <v>1.6155088852988692E-3</v>
      </c>
      <c r="G97" s="10">
        <v>0</v>
      </c>
      <c r="H97" s="26">
        <f t="shared" si="8"/>
        <v>0</v>
      </c>
      <c r="I97" s="10">
        <v>619</v>
      </c>
    </row>
    <row r="98" spans="1:9">
      <c r="A98" s="25">
        <f>VLOOKUP(B98,[1]RS!$A$2:$B$400,2,0)</f>
        <v>7</v>
      </c>
      <c r="B98" s="9" t="s">
        <v>99</v>
      </c>
      <c r="C98" s="10">
        <v>800</v>
      </c>
      <c r="D98" s="26">
        <f t="shared" si="6"/>
        <v>1</v>
      </c>
      <c r="E98" s="27">
        <v>0</v>
      </c>
      <c r="F98" s="26">
        <f t="shared" si="7"/>
        <v>0</v>
      </c>
      <c r="G98" s="10">
        <v>0</v>
      </c>
      <c r="H98" s="26">
        <f t="shared" si="8"/>
        <v>0</v>
      </c>
      <c r="I98" s="10">
        <v>800</v>
      </c>
    </row>
    <row r="99" spans="1:9">
      <c r="A99" s="25">
        <f>VLOOKUP(B99,[1]RS!$A$2:$B$400,2,0)</f>
        <v>7</v>
      </c>
      <c r="B99" s="9" t="s">
        <v>100</v>
      </c>
      <c r="C99" s="10">
        <v>1447</v>
      </c>
      <c r="D99" s="26">
        <f t="shared" si="6"/>
        <v>0.99041752224503765</v>
      </c>
      <c r="E99" s="27">
        <v>10</v>
      </c>
      <c r="F99" s="26">
        <f t="shared" si="7"/>
        <v>6.8446269678302529E-3</v>
      </c>
      <c r="G99" s="10">
        <v>4</v>
      </c>
      <c r="H99" s="26">
        <f t="shared" si="8"/>
        <v>2.7378507871321013E-3</v>
      </c>
      <c r="I99" s="10">
        <v>1461</v>
      </c>
    </row>
    <row r="100" spans="1:9">
      <c r="A100" s="25">
        <f>VLOOKUP(B100,[1]RS!$A$2:$B$400,2,0)</f>
        <v>7</v>
      </c>
      <c r="B100" s="9" t="s">
        <v>101</v>
      </c>
      <c r="C100" s="10">
        <v>369</v>
      </c>
      <c r="D100" s="26">
        <f t="shared" si="6"/>
        <v>0.99193548387096775</v>
      </c>
      <c r="E100" s="27">
        <v>2</v>
      </c>
      <c r="F100" s="26">
        <f t="shared" si="7"/>
        <v>5.3763440860215058E-3</v>
      </c>
      <c r="G100" s="10">
        <v>1</v>
      </c>
      <c r="H100" s="26">
        <f t="shared" si="8"/>
        <v>2.6881720430107529E-3</v>
      </c>
      <c r="I100" s="10">
        <v>372</v>
      </c>
    </row>
    <row r="101" spans="1:9">
      <c r="A101" s="25">
        <f>VLOOKUP(B101,[1]RS!$A$2:$B$400,2,0)</f>
        <v>7</v>
      </c>
      <c r="B101" s="9" t="s">
        <v>102</v>
      </c>
      <c r="C101" s="10">
        <v>589</v>
      </c>
      <c r="D101" s="26">
        <f t="shared" si="6"/>
        <v>0.75031847133757967</v>
      </c>
      <c r="E101" s="27">
        <v>1</v>
      </c>
      <c r="F101" s="26">
        <f t="shared" si="7"/>
        <v>1.2738853503184713E-3</v>
      </c>
      <c r="G101" s="10">
        <v>195</v>
      </c>
      <c r="H101" s="26">
        <f t="shared" si="8"/>
        <v>0.24840764331210191</v>
      </c>
      <c r="I101" s="10">
        <v>785</v>
      </c>
    </row>
    <row r="102" spans="1:9">
      <c r="A102" s="25">
        <f>VLOOKUP(B102,[1]RS!$A$2:$B$400,2,0)</f>
        <v>7</v>
      </c>
      <c r="B102" s="9" t="s">
        <v>103</v>
      </c>
      <c r="C102" s="10">
        <v>1707</v>
      </c>
      <c r="D102" s="26">
        <f t="shared" si="6"/>
        <v>0.99707943925233644</v>
      </c>
      <c r="E102" s="27">
        <v>1</v>
      </c>
      <c r="F102" s="26">
        <f t="shared" si="7"/>
        <v>5.8411214953271024E-4</v>
      </c>
      <c r="G102" s="10">
        <v>4</v>
      </c>
      <c r="H102" s="26">
        <f t="shared" si="8"/>
        <v>2.3364485981308409E-3</v>
      </c>
      <c r="I102" s="10">
        <v>1712</v>
      </c>
    </row>
    <row r="103" spans="1:9">
      <c r="A103" s="25">
        <f>VLOOKUP(B103,[1]RS!$A$2:$B$400,2,0)</f>
        <v>7</v>
      </c>
      <c r="B103" s="9" t="s">
        <v>104</v>
      </c>
      <c r="C103" s="10">
        <v>381</v>
      </c>
      <c r="D103" s="26">
        <f t="shared" si="6"/>
        <v>1</v>
      </c>
      <c r="E103" s="27">
        <v>0</v>
      </c>
      <c r="F103" s="26">
        <f t="shared" si="7"/>
        <v>0</v>
      </c>
      <c r="G103" s="10">
        <v>0</v>
      </c>
      <c r="H103" s="26">
        <f t="shared" si="8"/>
        <v>0</v>
      </c>
      <c r="I103" s="10">
        <v>381</v>
      </c>
    </row>
    <row r="104" spans="1:9">
      <c r="A104" s="25">
        <f>VLOOKUP(B104,[1]RS!$A$2:$B$400,2,0)</f>
        <v>7</v>
      </c>
      <c r="B104" s="9" t="s">
        <v>105</v>
      </c>
      <c r="C104" s="10">
        <v>1841</v>
      </c>
      <c r="D104" s="26">
        <f t="shared" si="6"/>
        <v>0.98766094420600858</v>
      </c>
      <c r="E104" s="27">
        <v>4</v>
      </c>
      <c r="F104" s="26">
        <f t="shared" si="7"/>
        <v>2.1459227467811159E-3</v>
      </c>
      <c r="G104" s="10">
        <v>19</v>
      </c>
      <c r="H104" s="26">
        <f t="shared" si="8"/>
        <v>1.01931330472103E-2</v>
      </c>
      <c r="I104" s="10">
        <v>1864</v>
      </c>
    </row>
    <row r="105" spans="1:9">
      <c r="A105" s="25">
        <f>VLOOKUP(B105,[1]RS!$A$2:$B$400,2,0)</f>
        <v>7</v>
      </c>
      <c r="B105" s="9" t="s">
        <v>106</v>
      </c>
      <c r="C105" s="10">
        <v>4749</v>
      </c>
      <c r="D105" s="26">
        <f t="shared" si="6"/>
        <v>0.99580624868945267</v>
      </c>
      <c r="E105" s="27">
        <v>8</v>
      </c>
      <c r="F105" s="26">
        <f t="shared" si="7"/>
        <v>1.6775005242189139E-3</v>
      </c>
      <c r="G105" s="10">
        <v>12</v>
      </c>
      <c r="H105" s="26">
        <f t="shared" si="8"/>
        <v>2.5162507863283707E-3</v>
      </c>
      <c r="I105" s="10">
        <v>4769</v>
      </c>
    </row>
    <row r="106" spans="1:9">
      <c r="A106" s="25">
        <f>VLOOKUP(B106,[1]RS!$A$2:$B$400,2,0)</f>
        <v>7</v>
      </c>
      <c r="B106" s="9" t="s">
        <v>107</v>
      </c>
      <c r="C106" s="10">
        <v>736</v>
      </c>
      <c r="D106" s="26">
        <f t="shared" si="6"/>
        <v>0.99325236167341435</v>
      </c>
      <c r="E106" s="27">
        <v>5</v>
      </c>
      <c r="F106" s="26">
        <f t="shared" si="7"/>
        <v>6.7476383265856954E-3</v>
      </c>
      <c r="G106" s="10">
        <v>0</v>
      </c>
      <c r="H106" s="26">
        <f t="shared" si="8"/>
        <v>0</v>
      </c>
      <c r="I106" s="10">
        <v>741</v>
      </c>
    </row>
    <row r="107" spans="1:9">
      <c r="A107" s="25">
        <f>VLOOKUP(B107,[1]RS!$A$2:$B$400,2,0)</f>
        <v>7</v>
      </c>
      <c r="B107" s="9" t="s">
        <v>108</v>
      </c>
      <c r="C107" s="10">
        <v>277</v>
      </c>
      <c r="D107" s="26">
        <f t="shared" si="6"/>
        <v>0.69077306733167088</v>
      </c>
      <c r="E107" s="27">
        <v>2</v>
      </c>
      <c r="F107" s="26">
        <f t="shared" si="7"/>
        <v>4.9875311720698253E-3</v>
      </c>
      <c r="G107" s="10">
        <v>122</v>
      </c>
      <c r="H107" s="26">
        <f t="shared" si="8"/>
        <v>0.30423940149625933</v>
      </c>
      <c r="I107" s="10">
        <v>401</v>
      </c>
    </row>
    <row r="108" spans="1:9">
      <c r="A108" s="25">
        <f>VLOOKUP(B108,[1]RS!$A$2:$B$400,2,0)</f>
        <v>7</v>
      </c>
      <c r="B108" s="9" t="s">
        <v>109</v>
      </c>
      <c r="C108" s="10">
        <v>195</v>
      </c>
      <c r="D108" s="26">
        <f t="shared" si="6"/>
        <v>0.96059113300492616</v>
      </c>
      <c r="E108" s="27">
        <v>4</v>
      </c>
      <c r="F108" s="26">
        <f t="shared" si="7"/>
        <v>1.9704433497536946E-2</v>
      </c>
      <c r="G108" s="10">
        <v>4</v>
      </c>
      <c r="H108" s="26">
        <f t="shared" si="8"/>
        <v>1.9704433497536946E-2</v>
      </c>
      <c r="I108" s="10">
        <v>203</v>
      </c>
    </row>
    <row r="109" spans="1:9">
      <c r="A109" s="25">
        <f>VLOOKUP(B109,[1]RS!$A$2:$B$400,2,0)</f>
        <v>7</v>
      </c>
      <c r="B109" s="9" t="s">
        <v>110</v>
      </c>
      <c r="C109" s="10">
        <v>408</v>
      </c>
      <c r="D109" s="26">
        <f t="shared" si="6"/>
        <v>1</v>
      </c>
      <c r="E109" s="27">
        <v>0</v>
      </c>
      <c r="F109" s="26">
        <f t="shared" si="7"/>
        <v>0</v>
      </c>
      <c r="G109" s="10">
        <v>0</v>
      </c>
      <c r="H109" s="26">
        <f t="shared" si="8"/>
        <v>0</v>
      </c>
      <c r="I109" s="10">
        <v>408</v>
      </c>
    </row>
    <row r="110" spans="1:9">
      <c r="A110" s="25">
        <f>VLOOKUP(B110,[1]RS!$A$2:$B$400,2,0)</f>
        <v>8</v>
      </c>
      <c r="B110" s="9" t="s">
        <v>111</v>
      </c>
      <c r="C110" s="10">
        <v>1361</v>
      </c>
      <c r="D110" s="26">
        <f t="shared" si="6"/>
        <v>0.93603851444291608</v>
      </c>
      <c r="E110" s="27">
        <v>58</v>
      </c>
      <c r="F110" s="26">
        <f t="shared" si="7"/>
        <v>3.9889958734525444E-2</v>
      </c>
      <c r="G110" s="10">
        <v>35</v>
      </c>
      <c r="H110" s="26">
        <f t="shared" si="8"/>
        <v>2.4071526822558458E-2</v>
      </c>
      <c r="I110" s="10">
        <v>1454</v>
      </c>
    </row>
    <row r="111" spans="1:9">
      <c r="A111" s="25">
        <f>VLOOKUP(B111,[1]RS!$A$2:$B$400,2,0)</f>
        <v>8</v>
      </c>
      <c r="B111" s="9" t="s">
        <v>112</v>
      </c>
      <c r="C111" s="10">
        <v>408</v>
      </c>
      <c r="D111" s="26">
        <f t="shared" si="6"/>
        <v>0.89473684210526316</v>
      </c>
      <c r="E111" s="27">
        <v>12</v>
      </c>
      <c r="F111" s="26">
        <f t="shared" si="7"/>
        <v>2.6315789473684209E-2</v>
      </c>
      <c r="G111" s="10">
        <v>36</v>
      </c>
      <c r="H111" s="26">
        <f t="shared" si="8"/>
        <v>7.8947368421052627E-2</v>
      </c>
      <c r="I111" s="10">
        <v>456</v>
      </c>
    </row>
    <row r="112" spans="1:9">
      <c r="A112" s="25">
        <f>VLOOKUP(B112,[1]RS!$A$2:$B$400,2,0)</f>
        <v>8</v>
      </c>
      <c r="B112" s="9" t="s">
        <v>113</v>
      </c>
      <c r="C112" s="10">
        <v>276</v>
      </c>
      <c r="D112" s="26">
        <f t="shared" si="6"/>
        <v>0.9616724738675958</v>
      </c>
      <c r="E112" s="27">
        <v>10</v>
      </c>
      <c r="F112" s="26">
        <f t="shared" si="7"/>
        <v>3.484320557491289E-2</v>
      </c>
      <c r="G112" s="10">
        <v>1</v>
      </c>
      <c r="H112" s="26">
        <f t="shared" si="8"/>
        <v>3.4843205574912892E-3</v>
      </c>
      <c r="I112" s="10">
        <v>287</v>
      </c>
    </row>
    <row r="113" spans="1:9">
      <c r="A113" s="25">
        <f>VLOOKUP(B113,[1]RS!$A$2:$B$400,2,0)</f>
        <v>8</v>
      </c>
      <c r="B113" s="9" t="s">
        <v>114</v>
      </c>
      <c r="C113" s="10">
        <v>92</v>
      </c>
      <c r="D113" s="26">
        <f t="shared" si="6"/>
        <v>0.96842105263157896</v>
      </c>
      <c r="E113" s="27">
        <v>2</v>
      </c>
      <c r="F113" s="26">
        <f t="shared" si="7"/>
        <v>2.1052631578947368E-2</v>
      </c>
      <c r="G113" s="10">
        <v>1</v>
      </c>
      <c r="H113" s="26">
        <f t="shared" si="8"/>
        <v>1.0526315789473684E-2</v>
      </c>
      <c r="I113" s="10">
        <v>95</v>
      </c>
    </row>
    <row r="114" spans="1:9">
      <c r="A114" s="25">
        <f>VLOOKUP(B114,[1]RS!$A$2:$B$400,2,0)</f>
        <v>8</v>
      </c>
      <c r="B114" s="9" t="s">
        <v>115</v>
      </c>
      <c r="C114" s="10">
        <v>360</v>
      </c>
      <c r="D114" s="26">
        <f t="shared" si="6"/>
        <v>0.98360655737704916</v>
      </c>
      <c r="E114" s="27">
        <v>3</v>
      </c>
      <c r="F114" s="26">
        <f t="shared" si="7"/>
        <v>8.1967213114754103E-3</v>
      </c>
      <c r="G114" s="10">
        <v>3</v>
      </c>
      <c r="H114" s="26">
        <f t="shared" si="8"/>
        <v>8.1967213114754103E-3</v>
      </c>
      <c r="I114" s="10">
        <v>366</v>
      </c>
    </row>
    <row r="115" spans="1:9">
      <c r="A115" s="25">
        <f>VLOOKUP(B115,[1]RS!$A$2:$B$400,2,0)</f>
        <v>8</v>
      </c>
      <c r="B115" s="9" t="s">
        <v>116</v>
      </c>
      <c r="C115" s="10">
        <v>940</v>
      </c>
      <c r="D115" s="26">
        <f t="shared" si="6"/>
        <v>0.9853249475890985</v>
      </c>
      <c r="E115" s="27">
        <v>5</v>
      </c>
      <c r="F115" s="26">
        <f t="shared" si="7"/>
        <v>5.2410901467505244E-3</v>
      </c>
      <c r="G115" s="10">
        <v>9</v>
      </c>
      <c r="H115" s="26">
        <f t="shared" si="8"/>
        <v>9.433962264150943E-3</v>
      </c>
      <c r="I115" s="10">
        <v>954</v>
      </c>
    </row>
    <row r="116" spans="1:9">
      <c r="A116" s="25">
        <f>VLOOKUP(B116,[1]RS!$A$2:$B$400,2,0)</f>
        <v>8</v>
      </c>
      <c r="B116" s="9" t="s">
        <v>117</v>
      </c>
      <c r="C116" s="10">
        <v>242</v>
      </c>
      <c r="D116" s="26">
        <f t="shared" si="6"/>
        <v>0.96031746031746035</v>
      </c>
      <c r="E116" s="27">
        <v>5</v>
      </c>
      <c r="F116" s="26">
        <f t="shared" si="7"/>
        <v>1.984126984126984E-2</v>
      </c>
      <c r="G116" s="10">
        <v>5</v>
      </c>
      <c r="H116" s="26">
        <f t="shared" si="8"/>
        <v>1.984126984126984E-2</v>
      </c>
      <c r="I116" s="10">
        <v>252</v>
      </c>
    </row>
    <row r="117" spans="1:9">
      <c r="A117" s="25">
        <f>VLOOKUP(B117,[1]RS!$A$2:$B$400,2,0)</f>
        <v>8</v>
      </c>
      <c r="B117" s="9" t="s">
        <v>118</v>
      </c>
      <c r="C117" s="10">
        <v>2894</v>
      </c>
      <c r="D117" s="26">
        <f t="shared" si="6"/>
        <v>0.99041752224503765</v>
      </c>
      <c r="E117" s="27">
        <v>10</v>
      </c>
      <c r="F117" s="26">
        <f t="shared" si="7"/>
        <v>3.4223134839151265E-3</v>
      </c>
      <c r="G117" s="10">
        <v>18</v>
      </c>
      <c r="H117" s="26">
        <f t="shared" si="8"/>
        <v>6.1601642710472282E-3</v>
      </c>
      <c r="I117" s="10">
        <v>2922</v>
      </c>
    </row>
    <row r="118" spans="1:9">
      <c r="A118" s="25">
        <f>VLOOKUP(B118,[1]RS!$A$2:$B$400,2,0)</f>
        <v>8</v>
      </c>
      <c r="B118" s="9" t="s">
        <v>119</v>
      </c>
      <c r="C118" s="10">
        <v>515</v>
      </c>
      <c r="D118" s="26">
        <f t="shared" si="6"/>
        <v>0.98659003831417624</v>
      </c>
      <c r="E118" s="27">
        <v>2</v>
      </c>
      <c r="F118" s="26">
        <f t="shared" si="7"/>
        <v>3.8314176245210726E-3</v>
      </c>
      <c r="G118" s="10">
        <v>5</v>
      </c>
      <c r="H118" s="26">
        <f t="shared" si="8"/>
        <v>9.5785440613026813E-3</v>
      </c>
      <c r="I118" s="10">
        <v>522</v>
      </c>
    </row>
    <row r="119" spans="1:9">
      <c r="A119" s="25">
        <f>VLOOKUP(B119,[1]RS!$A$2:$B$400,2,0)</f>
        <v>8</v>
      </c>
      <c r="B119" s="9" t="s">
        <v>120</v>
      </c>
      <c r="C119" s="10">
        <v>338</v>
      </c>
      <c r="D119" s="26">
        <f t="shared" si="6"/>
        <v>0.97971014492753628</v>
      </c>
      <c r="E119" s="27">
        <v>0</v>
      </c>
      <c r="F119" s="26">
        <f t="shared" si="7"/>
        <v>0</v>
      </c>
      <c r="G119" s="10">
        <v>7</v>
      </c>
      <c r="H119" s="26">
        <f t="shared" si="8"/>
        <v>2.0289855072463767E-2</v>
      </c>
      <c r="I119" s="10">
        <v>345</v>
      </c>
    </row>
    <row r="120" spans="1:9">
      <c r="A120" s="25">
        <f>VLOOKUP(B120,[1]RS!$A$2:$B$400,2,0)</f>
        <v>8</v>
      </c>
      <c r="B120" s="9" t="s">
        <v>121</v>
      </c>
      <c r="C120" s="10">
        <v>6975</v>
      </c>
      <c r="D120" s="26">
        <f t="shared" si="6"/>
        <v>0.98128868880135056</v>
      </c>
      <c r="E120" s="27">
        <v>28</v>
      </c>
      <c r="F120" s="26">
        <f t="shared" si="7"/>
        <v>3.9392234102419805E-3</v>
      </c>
      <c r="G120" s="10">
        <v>105</v>
      </c>
      <c r="H120" s="26">
        <f t="shared" si="8"/>
        <v>1.4772087788407428E-2</v>
      </c>
      <c r="I120" s="10">
        <v>7108</v>
      </c>
    </row>
    <row r="121" spans="1:9">
      <c r="A121" s="25">
        <f>VLOOKUP(B121,[1]RS!$A$2:$B$400,2,0)</f>
        <v>8</v>
      </c>
      <c r="B121" s="9" t="s">
        <v>122</v>
      </c>
      <c r="C121" s="10">
        <v>218</v>
      </c>
      <c r="D121" s="26">
        <f t="shared" si="6"/>
        <v>1</v>
      </c>
      <c r="E121" s="27">
        <v>0</v>
      </c>
      <c r="F121" s="26">
        <f t="shared" si="7"/>
        <v>0</v>
      </c>
      <c r="G121" s="10">
        <v>0</v>
      </c>
      <c r="H121" s="26">
        <f t="shared" si="8"/>
        <v>0</v>
      </c>
      <c r="I121" s="10">
        <v>218</v>
      </c>
    </row>
    <row r="122" spans="1:9">
      <c r="A122" s="25">
        <f>VLOOKUP(B122,[1]RS!$A$2:$B$400,2,0)</f>
        <v>8</v>
      </c>
      <c r="B122" s="9" t="s">
        <v>123</v>
      </c>
      <c r="C122" s="10">
        <v>1230</v>
      </c>
      <c r="D122" s="26">
        <f t="shared" si="6"/>
        <v>0.99675850891410045</v>
      </c>
      <c r="E122" s="27">
        <v>2</v>
      </c>
      <c r="F122" s="26">
        <f t="shared" si="7"/>
        <v>1.6207455429497568E-3</v>
      </c>
      <c r="G122" s="10">
        <v>2</v>
      </c>
      <c r="H122" s="26">
        <f t="shared" si="8"/>
        <v>1.6207455429497568E-3</v>
      </c>
      <c r="I122" s="10">
        <v>1234</v>
      </c>
    </row>
    <row r="123" spans="1:9">
      <c r="A123" s="25">
        <f>VLOOKUP(B123,[1]RS!$A$2:$B$400,2,0)</f>
        <v>8</v>
      </c>
      <c r="B123" s="9" t="s">
        <v>124</v>
      </c>
      <c r="C123" s="10">
        <v>654</v>
      </c>
      <c r="D123" s="26">
        <f t="shared" si="6"/>
        <v>0.99090909090909096</v>
      </c>
      <c r="E123" s="27">
        <v>1</v>
      </c>
      <c r="F123" s="26">
        <f t="shared" si="7"/>
        <v>1.5151515151515152E-3</v>
      </c>
      <c r="G123" s="10">
        <v>5</v>
      </c>
      <c r="H123" s="26">
        <f t="shared" si="8"/>
        <v>7.575757575757576E-3</v>
      </c>
      <c r="I123" s="10">
        <v>660</v>
      </c>
    </row>
    <row r="124" spans="1:9">
      <c r="A124" s="25">
        <f>VLOOKUP(B124,[1]RS!$A$2:$B$400,2,0)</f>
        <v>8</v>
      </c>
      <c r="B124" s="9" t="s">
        <v>125</v>
      </c>
      <c r="C124" s="10">
        <v>333</v>
      </c>
      <c r="D124" s="26">
        <f t="shared" si="6"/>
        <v>0.97368421052631582</v>
      </c>
      <c r="E124" s="27">
        <v>2</v>
      </c>
      <c r="F124" s="26">
        <f t="shared" si="7"/>
        <v>5.8479532163742687E-3</v>
      </c>
      <c r="G124" s="10">
        <v>7</v>
      </c>
      <c r="H124" s="26">
        <f t="shared" si="8"/>
        <v>2.046783625730994E-2</v>
      </c>
      <c r="I124" s="10">
        <v>342</v>
      </c>
    </row>
    <row r="125" spans="1:9">
      <c r="A125" s="25">
        <f>VLOOKUP(B125,[1]RS!$A$2:$B$400,2,0)</f>
        <v>8</v>
      </c>
      <c r="B125" s="9" t="s">
        <v>126</v>
      </c>
      <c r="C125" s="10">
        <v>476</v>
      </c>
      <c r="D125" s="26">
        <f t="shared" si="6"/>
        <v>0.99581589958159</v>
      </c>
      <c r="E125" s="27">
        <v>1</v>
      </c>
      <c r="F125" s="26">
        <f t="shared" si="7"/>
        <v>2.0920502092050207E-3</v>
      </c>
      <c r="G125" s="10">
        <v>1</v>
      </c>
      <c r="H125" s="26">
        <f t="shared" si="8"/>
        <v>2.0920502092050207E-3</v>
      </c>
      <c r="I125" s="10">
        <v>478</v>
      </c>
    </row>
    <row r="126" spans="1:9">
      <c r="A126" s="25">
        <f>VLOOKUP(B126,[1]RS!$A$2:$B$400,2,0)</f>
        <v>8</v>
      </c>
      <c r="B126" s="9" t="s">
        <v>127</v>
      </c>
      <c r="C126" s="10">
        <v>176</v>
      </c>
      <c r="D126" s="26">
        <f t="shared" si="6"/>
        <v>0.9887640449438202</v>
      </c>
      <c r="E126" s="27">
        <v>2</v>
      </c>
      <c r="F126" s="26">
        <f t="shared" si="7"/>
        <v>1.1235955056179775E-2</v>
      </c>
      <c r="G126" s="10">
        <v>0</v>
      </c>
      <c r="H126" s="26">
        <f t="shared" si="8"/>
        <v>0</v>
      </c>
      <c r="I126" s="10">
        <v>178</v>
      </c>
    </row>
    <row r="127" spans="1:9">
      <c r="A127" s="25">
        <f>VLOOKUP(B127,[1]RS!$A$2:$B$400,2,0)</f>
        <v>8</v>
      </c>
      <c r="B127" s="9" t="s">
        <v>128</v>
      </c>
      <c r="C127" s="10">
        <v>826</v>
      </c>
      <c r="D127" s="26">
        <f t="shared" si="6"/>
        <v>0.99040767386091122</v>
      </c>
      <c r="E127" s="27">
        <v>3</v>
      </c>
      <c r="F127" s="26">
        <f t="shared" si="7"/>
        <v>3.5971223021582736E-3</v>
      </c>
      <c r="G127" s="10">
        <v>5</v>
      </c>
      <c r="H127" s="26">
        <f t="shared" si="8"/>
        <v>5.9952038369304557E-3</v>
      </c>
      <c r="I127" s="10">
        <v>834</v>
      </c>
    </row>
    <row r="128" spans="1:9">
      <c r="A128" s="25">
        <f>VLOOKUP(B128,[1]RS!$A$2:$B$400,2,0)</f>
        <v>8</v>
      </c>
      <c r="B128" s="9" t="s">
        <v>129</v>
      </c>
      <c r="C128" s="10">
        <v>382</v>
      </c>
      <c r="D128" s="26">
        <f t="shared" si="6"/>
        <v>0.99220779220779221</v>
      </c>
      <c r="E128" s="27">
        <v>1</v>
      </c>
      <c r="F128" s="26">
        <f t="shared" si="7"/>
        <v>2.5974025974025974E-3</v>
      </c>
      <c r="G128" s="10">
        <v>2</v>
      </c>
      <c r="H128" s="26">
        <f t="shared" si="8"/>
        <v>5.1948051948051948E-3</v>
      </c>
      <c r="I128" s="10">
        <v>385</v>
      </c>
    </row>
    <row r="129" spans="1:9">
      <c r="A129" s="25">
        <f>VLOOKUP(B129,[1]RS!$A$2:$B$400,2,0)</f>
        <v>8</v>
      </c>
      <c r="B129" s="9" t="s">
        <v>130</v>
      </c>
      <c r="C129" s="10">
        <v>1355</v>
      </c>
      <c r="D129" s="26">
        <f t="shared" si="6"/>
        <v>0.98117306299782769</v>
      </c>
      <c r="E129" s="27">
        <v>16</v>
      </c>
      <c r="F129" s="26">
        <f t="shared" si="7"/>
        <v>1.1585807385952208E-2</v>
      </c>
      <c r="G129" s="10">
        <v>10</v>
      </c>
      <c r="H129" s="26">
        <f t="shared" si="8"/>
        <v>7.2411296162201303E-3</v>
      </c>
      <c r="I129" s="10">
        <v>1381</v>
      </c>
    </row>
    <row r="130" spans="1:9">
      <c r="A130" s="25">
        <f>VLOOKUP(B130,[1]RS!$A$2:$B$400,2,0)</f>
        <v>8</v>
      </c>
      <c r="B130" s="9" t="s">
        <v>131</v>
      </c>
      <c r="C130" s="10">
        <v>492</v>
      </c>
      <c r="D130" s="26">
        <f t="shared" si="6"/>
        <v>0.99797160243407712</v>
      </c>
      <c r="E130" s="27">
        <v>0</v>
      </c>
      <c r="F130" s="26">
        <f t="shared" si="7"/>
        <v>0</v>
      </c>
      <c r="G130" s="10">
        <v>1</v>
      </c>
      <c r="H130" s="26">
        <f t="shared" si="8"/>
        <v>2.0283975659229209E-3</v>
      </c>
      <c r="I130" s="10">
        <v>493</v>
      </c>
    </row>
    <row r="131" spans="1:9">
      <c r="A131" s="25">
        <f>VLOOKUP(B131,[1]RS!$A$2:$B$400,2,0)</f>
        <v>8</v>
      </c>
      <c r="B131" s="9" t="s">
        <v>132</v>
      </c>
      <c r="C131" s="10">
        <v>260</v>
      </c>
      <c r="D131" s="26">
        <f t="shared" si="6"/>
        <v>1</v>
      </c>
      <c r="E131" s="27">
        <v>0</v>
      </c>
      <c r="F131" s="26">
        <f t="shared" si="7"/>
        <v>0</v>
      </c>
      <c r="G131" s="10">
        <v>0</v>
      </c>
      <c r="H131" s="26">
        <f t="shared" si="8"/>
        <v>0</v>
      </c>
      <c r="I131" s="10">
        <v>260</v>
      </c>
    </row>
    <row r="132" spans="1:9">
      <c r="A132" s="25">
        <f>VLOOKUP(B132,[1]RS!$A$2:$B$400,2,0)</f>
        <v>8</v>
      </c>
      <c r="B132" s="9" t="s">
        <v>133</v>
      </c>
      <c r="C132" s="10">
        <v>1072</v>
      </c>
      <c r="D132" s="26">
        <f t="shared" si="6"/>
        <v>0.99535747446610956</v>
      </c>
      <c r="E132" s="27">
        <v>2</v>
      </c>
      <c r="F132" s="26">
        <f t="shared" si="7"/>
        <v>1.8570102135561746E-3</v>
      </c>
      <c r="G132" s="10">
        <v>3</v>
      </c>
      <c r="H132" s="26">
        <f t="shared" si="8"/>
        <v>2.7855153203342618E-3</v>
      </c>
      <c r="I132" s="10">
        <v>1077</v>
      </c>
    </row>
    <row r="133" spans="1:9">
      <c r="A133" s="25">
        <f>VLOOKUP(B133,[1]RS!$A$2:$B$400,2,0)</f>
        <v>8</v>
      </c>
      <c r="B133" s="9" t="s">
        <v>134</v>
      </c>
      <c r="C133" s="10">
        <v>1000</v>
      </c>
      <c r="D133" s="26">
        <f t="shared" si="6"/>
        <v>0.98522167487684731</v>
      </c>
      <c r="E133" s="27">
        <v>14</v>
      </c>
      <c r="F133" s="26">
        <f t="shared" si="7"/>
        <v>1.3793103448275862E-2</v>
      </c>
      <c r="G133" s="10">
        <v>1</v>
      </c>
      <c r="H133" s="26">
        <f t="shared" si="8"/>
        <v>9.8522167487684722E-4</v>
      </c>
      <c r="I133" s="10">
        <v>1015</v>
      </c>
    </row>
    <row r="134" spans="1:9">
      <c r="A134" s="25">
        <f>VLOOKUP(B134,[1]RS!$A$2:$B$400,2,0)</f>
        <v>8</v>
      </c>
      <c r="B134" s="9" t="s">
        <v>135</v>
      </c>
      <c r="C134" s="10">
        <v>1093</v>
      </c>
      <c r="D134" s="26">
        <f t="shared" si="6"/>
        <v>0.98379837983798379</v>
      </c>
      <c r="E134" s="27">
        <v>12</v>
      </c>
      <c r="F134" s="26">
        <f t="shared" si="7"/>
        <v>1.0801080108010801E-2</v>
      </c>
      <c r="G134" s="10">
        <v>6</v>
      </c>
      <c r="H134" s="26">
        <f t="shared" si="8"/>
        <v>5.4005400540054005E-3</v>
      </c>
      <c r="I134" s="10">
        <v>1111</v>
      </c>
    </row>
    <row r="135" spans="1:9">
      <c r="A135" s="25">
        <f>VLOOKUP(B135,[1]RS!$A$2:$B$400,2,0)</f>
        <v>8</v>
      </c>
      <c r="B135" s="9" t="s">
        <v>136</v>
      </c>
      <c r="C135" s="10">
        <v>527</v>
      </c>
      <c r="D135" s="26">
        <f t="shared" si="6"/>
        <v>0.97592592592592597</v>
      </c>
      <c r="E135" s="27">
        <v>12</v>
      </c>
      <c r="F135" s="26">
        <f t="shared" si="7"/>
        <v>2.2222222222222223E-2</v>
      </c>
      <c r="G135" s="10">
        <v>1</v>
      </c>
      <c r="H135" s="26">
        <f t="shared" si="8"/>
        <v>1.8518518518518519E-3</v>
      </c>
      <c r="I135" s="10">
        <v>540</v>
      </c>
    </row>
    <row r="136" spans="1:9">
      <c r="A136" s="25">
        <f>VLOOKUP(B136,[1]RS!$A$2:$B$400,2,0)</f>
        <v>8</v>
      </c>
      <c r="B136" s="9" t="s">
        <v>137</v>
      </c>
      <c r="C136" s="10">
        <v>494</v>
      </c>
      <c r="D136" s="26">
        <f t="shared" si="6"/>
        <v>0.98799999999999999</v>
      </c>
      <c r="E136" s="27">
        <v>5</v>
      </c>
      <c r="F136" s="26">
        <f t="shared" si="7"/>
        <v>0.01</v>
      </c>
      <c r="G136" s="10">
        <v>1</v>
      </c>
      <c r="H136" s="26">
        <f t="shared" si="8"/>
        <v>2E-3</v>
      </c>
      <c r="I136" s="10">
        <v>500</v>
      </c>
    </row>
    <row r="137" spans="1:9">
      <c r="A137" s="25">
        <f>VLOOKUP(B137,[1]RS!$A$2:$B$400,2,0)</f>
        <v>9</v>
      </c>
      <c r="B137" s="9" t="s">
        <v>138</v>
      </c>
      <c r="C137" s="10">
        <v>10814</v>
      </c>
      <c r="D137" s="26">
        <f t="shared" ref="D137:D200" si="9">C137/I137</f>
        <v>0.96908325118738237</v>
      </c>
      <c r="E137" s="27">
        <v>271</v>
      </c>
      <c r="F137" s="26">
        <f t="shared" ref="F137:F200" si="10">E137/I137</f>
        <v>2.4285330226722825E-2</v>
      </c>
      <c r="G137" s="10">
        <v>74</v>
      </c>
      <c r="H137" s="26">
        <f t="shared" ref="H137:H200" si="11">G137/I137</f>
        <v>6.6314185858947937E-3</v>
      </c>
      <c r="I137" s="10">
        <v>11159</v>
      </c>
    </row>
    <row r="138" spans="1:9">
      <c r="A138" s="25">
        <f>VLOOKUP(B138,[1]RS!$A$2:$B$400,2,0)</f>
        <v>9</v>
      </c>
      <c r="B138" s="9" t="s">
        <v>139</v>
      </c>
      <c r="C138" s="10">
        <v>983</v>
      </c>
      <c r="D138" s="26">
        <f t="shared" si="9"/>
        <v>0.99393326592517695</v>
      </c>
      <c r="E138" s="27">
        <v>3</v>
      </c>
      <c r="F138" s="26">
        <f t="shared" si="10"/>
        <v>3.0333670374115269E-3</v>
      </c>
      <c r="G138" s="10">
        <v>3</v>
      </c>
      <c r="H138" s="26">
        <f t="shared" si="11"/>
        <v>3.0333670374115269E-3</v>
      </c>
      <c r="I138" s="10">
        <v>989</v>
      </c>
    </row>
    <row r="139" spans="1:9">
      <c r="A139" s="25">
        <f>VLOOKUP(B139,[1]RS!$A$2:$B$400,2,0)</f>
        <v>9</v>
      </c>
      <c r="B139" s="9" t="s">
        <v>140</v>
      </c>
      <c r="C139" s="10">
        <v>1075</v>
      </c>
      <c r="D139" s="26">
        <f t="shared" si="9"/>
        <v>0.99261311172668509</v>
      </c>
      <c r="E139" s="27">
        <v>2</v>
      </c>
      <c r="F139" s="26">
        <f t="shared" si="10"/>
        <v>1.8467220683287165E-3</v>
      </c>
      <c r="G139" s="10">
        <v>6</v>
      </c>
      <c r="H139" s="26">
        <f t="shared" si="11"/>
        <v>5.5401662049861496E-3</v>
      </c>
      <c r="I139" s="10">
        <v>1083</v>
      </c>
    </row>
    <row r="140" spans="1:9">
      <c r="A140" s="25">
        <f>VLOOKUP(B140,[1]RS!$A$2:$B$400,2,0)</f>
        <v>9</v>
      </c>
      <c r="B140" s="9" t="s">
        <v>141</v>
      </c>
      <c r="C140" s="10">
        <v>1714</v>
      </c>
      <c r="D140" s="26">
        <f t="shared" si="9"/>
        <v>0.99593259732713535</v>
      </c>
      <c r="E140" s="27">
        <v>4</v>
      </c>
      <c r="F140" s="26">
        <f t="shared" si="10"/>
        <v>2.3242300987797791E-3</v>
      </c>
      <c r="G140" s="10">
        <v>3</v>
      </c>
      <c r="H140" s="26">
        <f t="shared" si="11"/>
        <v>1.7431725740848344E-3</v>
      </c>
      <c r="I140" s="10">
        <v>1721</v>
      </c>
    </row>
    <row r="141" spans="1:9">
      <c r="A141" s="25">
        <f>VLOOKUP(B141,[1]RS!$A$2:$B$400,2,0)</f>
        <v>9</v>
      </c>
      <c r="B141" s="9" t="s">
        <v>142</v>
      </c>
      <c r="C141" s="10">
        <v>1003</v>
      </c>
      <c r="D141" s="26">
        <f t="shared" si="9"/>
        <v>0.99602780536246271</v>
      </c>
      <c r="E141" s="27">
        <v>0</v>
      </c>
      <c r="F141" s="26">
        <f t="shared" si="10"/>
        <v>0</v>
      </c>
      <c r="G141" s="10">
        <v>4</v>
      </c>
      <c r="H141" s="26">
        <f t="shared" si="11"/>
        <v>3.9721946375372392E-3</v>
      </c>
      <c r="I141" s="10">
        <v>1007</v>
      </c>
    </row>
    <row r="142" spans="1:9">
      <c r="A142" s="25">
        <f>VLOOKUP(B142,[1]RS!$A$2:$B$400,2,0)</f>
        <v>9</v>
      </c>
      <c r="B142" s="9" t="s">
        <v>143</v>
      </c>
      <c r="C142" s="10">
        <v>132</v>
      </c>
      <c r="D142" s="26">
        <f t="shared" si="9"/>
        <v>0.95652173913043481</v>
      </c>
      <c r="E142" s="27">
        <v>2</v>
      </c>
      <c r="F142" s="26">
        <f t="shared" si="10"/>
        <v>1.4492753623188406E-2</v>
      </c>
      <c r="G142" s="10">
        <v>4</v>
      </c>
      <c r="H142" s="26">
        <f t="shared" si="11"/>
        <v>2.8985507246376812E-2</v>
      </c>
      <c r="I142" s="10">
        <v>138</v>
      </c>
    </row>
    <row r="143" spans="1:9">
      <c r="A143" s="25">
        <f>VLOOKUP(B143,[1]RS!$A$2:$B$400,2,0)</f>
        <v>9</v>
      </c>
      <c r="B143" s="9" t="s">
        <v>144</v>
      </c>
      <c r="C143" s="10">
        <v>1490</v>
      </c>
      <c r="D143" s="26">
        <f t="shared" si="9"/>
        <v>0.99732262382864789</v>
      </c>
      <c r="E143" s="27">
        <v>2</v>
      </c>
      <c r="F143" s="26">
        <f t="shared" si="10"/>
        <v>1.3386880856760374E-3</v>
      </c>
      <c r="G143" s="10">
        <v>2</v>
      </c>
      <c r="H143" s="26">
        <f t="shared" si="11"/>
        <v>1.3386880856760374E-3</v>
      </c>
      <c r="I143" s="10">
        <v>1494</v>
      </c>
    </row>
    <row r="144" spans="1:9">
      <c r="A144" s="25">
        <f>VLOOKUP(B144,[1]RS!$A$2:$B$400,2,0)</f>
        <v>9</v>
      </c>
      <c r="B144" s="9" t="s">
        <v>145</v>
      </c>
      <c r="C144" s="10">
        <v>2080</v>
      </c>
      <c r="D144" s="26">
        <f t="shared" si="9"/>
        <v>0.99142040038131551</v>
      </c>
      <c r="E144" s="27">
        <v>5</v>
      </c>
      <c r="F144" s="26">
        <f t="shared" si="10"/>
        <v>2.3832221163012394E-3</v>
      </c>
      <c r="G144" s="10">
        <v>13</v>
      </c>
      <c r="H144" s="26">
        <f t="shared" si="11"/>
        <v>6.1963775023832221E-3</v>
      </c>
      <c r="I144" s="10">
        <v>2098</v>
      </c>
    </row>
    <row r="145" spans="1:9">
      <c r="A145" s="25">
        <f>VLOOKUP(B145,[1]RS!$A$2:$B$400,2,0)</f>
        <v>9</v>
      </c>
      <c r="B145" s="9" t="s">
        <v>146</v>
      </c>
      <c r="C145" s="10">
        <v>293</v>
      </c>
      <c r="D145" s="26">
        <f t="shared" si="9"/>
        <v>0.97666666666666668</v>
      </c>
      <c r="E145" s="27">
        <v>2</v>
      </c>
      <c r="F145" s="26">
        <f t="shared" si="10"/>
        <v>6.6666666666666671E-3</v>
      </c>
      <c r="G145" s="10">
        <v>5</v>
      </c>
      <c r="H145" s="26">
        <f t="shared" si="11"/>
        <v>1.6666666666666666E-2</v>
      </c>
      <c r="I145" s="10">
        <v>300</v>
      </c>
    </row>
    <row r="146" spans="1:9">
      <c r="A146" s="25">
        <f>VLOOKUP(B146,[1]RS!$A$2:$B$400,2,0)</f>
        <v>10</v>
      </c>
      <c r="B146" s="9" t="s">
        <v>147</v>
      </c>
      <c r="C146" s="10">
        <v>326</v>
      </c>
      <c r="D146" s="26">
        <f t="shared" si="9"/>
        <v>0.98787878787878791</v>
      </c>
      <c r="E146" s="27">
        <v>1</v>
      </c>
      <c r="F146" s="26">
        <f t="shared" si="10"/>
        <v>3.0303030303030303E-3</v>
      </c>
      <c r="G146" s="10">
        <v>3</v>
      </c>
      <c r="H146" s="26">
        <f t="shared" si="11"/>
        <v>9.0909090909090905E-3</v>
      </c>
      <c r="I146" s="10">
        <v>330</v>
      </c>
    </row>
    <row r="147" spans="1:9">
      <c r="A147" s="25">
        <f>VLOOKUP(B147,[1]RS!$A$2:$B$400,2,0)</f>
        <v>10</v>
      </c>
      <c r="B147" s="9" t="s">
        <v>148</v>
      </c>
      <c r="C147" s="10">
        <v>760</v>
      </c>
      <c r="D147" s="26">
        <f t="shared" si="9"/>
        <v>0.9921671018276762</v>
      </c>
      <c r="E147" s="27">
        <v>1</v>
      </c>
      <c r="F147" s="26">
        <f t="shared" si="10"/>
        <v>1.3054830287206266E-3</v>
      </c>
      <c r="G147" s="10">
        <v>5</v>
      </c>
      <c r="H147" s="26">
        <f t="shared" si="11"/>
        <v>6.5274151436031328E-3</v>
      </c>
      <c r="I147" s="10">
        <v>766</v>
      </c>
    </row>
    <row r="148" spans="1:9">
      <c r="A148" s="25">
        <f>VLOOKUP(B148,[1]RS!$A$2:$B$400,2,0)</f>
        <v>10</v>
      </c>
      <c r="B148" s="9" t="s">
        <v>149</v>
      </c>
      <c r="C148" s="10">
        <v>161</v>
      </c>
      <c r="D148" s="26">
        <f t="shared" si="9"/>
        <v>0.98170731707317072</v>
      </c>
      <c r="E148" s="27">
        <v>1</v>
      </c>
      <c r="F148" s="26">
        <f t="shared" si="10"/>
        <v>6.0975609756097563E-3</v>
      </c>
      <c r="G148" s="10">
        <v>2</v>
      </c>
      <c r="H148" s="26">
        <f t="shared" si="11"/>
        <v>1.2195121951219513E-2</v>
      </c>
      <c r="I148" s="10">
        <v>164</v>
      </c>
    </row>
    <row r="149" spans="1:9">
      <c r="A149" s="25">
        <f>VLOOKUP(B149,[1]RS!$A$2:$B$400,2,0)</f>
        <v>10</v>
      </c>
      <c r="B149" s="9" t="s">
        <v>150</v>
      </c>
      <c r="C149" s="10">
        <v>988</v>
      </c>
      <c r="D149" s="26">
        <f t="shared" si="9"/>
        <v>0.97339901477832513</v>
      </c>
      <c r="E149" s="27">
        <v>16</v>
      </c>
      <c r="F149" s="26">
        <f t="shared" si="10"/>
        <v>1.5763546798029555E-2</v>
      </c>
      <c r="G149" s="10">
        <v>11</v>
      </c>
      <c r="H149" s="26">
        <f t="shared" si="11"/>
        <v>1.083743842364532E-2</v>
      </c>
      <c r="I149" s="10">
        <v>1015</v>
      </c>
    </row>
    <row r="150" spans="1:9">
      <c r="A150" s="25">
        <f>VLOOKUP(B150,[1]RS!$A$2:$B$400,2,0)</f>
        <v>10</v>
      </c>
      <c r="B150" s="9" t="s">
        <v>151</v>
      </c>
      <c r="C150" s="10">
        <v>155</v>
      </c>
      <c r="D150" s="26">
        <f t="shared" si="9"/>
        <v>0.97484276729559749</v>
      </c>
      <c r="E150" s="27">
        <v>1</v>
      </c>
      <c r="F150" s="26">
        <f t="shared" si="10"/>
        <v>6.2893081761006293E-3</v>
      </c>
      <c r="G150" s="10">
        <v>3</v>
      </c>
      <c r="H150" s="26">
        <f t="shared" si="11"/>
        <v>1.8867924528301886E-2</v>
      </c>
      <c r="I150" s="10">
        <v>159</v>
      </c>
    </row>
    <row r="151" spans="1:9">
      <c r="A151" s="25">
        <f>VLOOKUP(B151,[1]RS!$A$2:$B$400,2,0)</f>
        <v>10</v>
      </c>
      <c r="B151" s="9" t="s">
        <v>152</v>
      </c>
      <c r="C151" s="10">
        <v>1040</v>
      </c>
      <c r="D151" s="26">
        <f t="shared" si="9"/>
        <v>0.99712368168744003</v>
      </c>
      <c r="E151" s="27">
        <v>3</v>
      </c>
      <c r="F151" s="26">
        <f t="shared" si="10"/>
        <v>2.8763183125599234E-3</v>
      </c>
      <c r="G151" s="10">
        <v>0</v>
      </c>
      <c r="H151" s="26">
        <f t="shared" si="11"/>
        <v>0</v>
      </c>
      <c r="I151" s="10">
        <v>1043</v>
      </c>
    </row>
    <row r="152" spans="1:9">
      <c r="A152" s="25">
        <f>VLOOKUP(B152,[1]RS!$A$2:$B$400,2,0)</f>
        <v>10</v>
      </c>
      <c r="B152" s="9" t="s">
        <v>153</v>
      </c>
      <c r="C152" s="10">
        <v>20398</v>
      </c>
      <c r="D152" s="26">
        <f t="shared" si="9"/>
        <v>0.98175867545843964</v>
      </c>
      <c r="E152" s="27">
        <v>233</v>
      </c>
      <c r="F152" s="26">
        <f t="shared" si="10"/>
        <v>1.1214323530827358E-2</v>
      </c>
      <c r="G152" s="10">
        <v>146</v>
      </c>
      <c r="H152" s="26">
        <f t="shared" si="11"/>
        <v>7.0270010107330218E-3</v>
      </c>
      <c r="I152" s="10">
        <v>20777</v>
      </c>
    </row>
    <row r="153" spans="1:9">
      <c r="A153" s="25">
        <f>VLOOKUP(B153,[1]RS!$A$2:$B$400,2,0)</f>
        <v>10</v>
      </c>
      <c r="B153" s="9" t="s">
        <v>154</v>
      </c>
      <c r="C153" s="10">
        <v>401</v>
      </c>
      <c r="D153" s="26">
        <f t="shared" si="9"/>
        <v>0.98284313725490191</v>
      </c>
      <c r="E153" s="27">
        <v>5</v>
      </c>
      <c r="F153" s="26">
        <f t="shared" si="10"/>
        <v>1.2254901960784314E-2</v>
      </c>
      <c r="G153" s="10">
        <v>2</v>
      </c>
      <c r="H153" s="26">
        <f t="shared" si="11"/>
        <v>4.9019607843137254E-3</v>
      </c>
      <c r="I153" s="10">
        <v>408</v>
      </c>
    </row>
    <row r="154" spans="1:9">
      <c r="A154" s="25">
        <f>VLOOKUP(B154,[1]RS!$A$2:$B$400,2,0)</f>
        <v>10</v>
      </c>
      <c r="B154" s="9" t="s">
        <v>155</v>
      </c>
      <c r="C154" s="10">
        <v>771</v>
      </c>
      <c r="D154" s="26">
        <f t="shared" si="9"/>
        <v>0.99355670103092786</v>
      </c>
      <c r="E154" s="27">
        <v>2</v>
      </c>
      <c r="F154" s="26">
        <f t="shared" si="10"/>
        <v>2.5773195876288659E-3</v>
      </c>
      <c r="G154" s="10">
        <v>3</v>
      </c>
      <c r="H154" s="26">
        <f t="shared" si="11"/>
        <v>3.8659793814432991E-3</v>
      </c>
      <c r="I154" s="10">
        <v>776</v>
      </c>
    </row>
    <row r="155" spans="1:9">
      <c r="A155" s="25">
        <f>VLOOKUP(B155,[1]RS!$A$2:$B$400,2,0)</f>
        <v>10</v>
      </c>
      <c r="B155" s="9" t="s">
        <v>156</v>
      </c>
      <c r="C155" s="10">
        <v>789</v>
      </c>
      <c r="D155" s="26">
        <f t="shared" si="9"/>
        <v>0.98134328358208955</v>
      </c>
      <c r="E155" s="27">
        <v>5</v>
      </c>
      <c r="F155" s="26">
        <f t="shared" si="10"/>
        <v>6.2189054726368162E-3</v>
      </c>
      <c r="G155" s="10">
        <v>10</v>
      </c>
      <c r="H155" s="26">
        <f t="shared" si="11"/>
        <v>1.2437810945273632E-2</v>
      </c>
      <c r="I155" s="10">
        <v>804</v>
      </c>
    </row>
    <row r="156" spans="1:9">
      <c r="A156" s="25">
        <f>VLOOKUP(B156,[1]RS!$A$2:$B$400,2,0)</f>
        <v>10</v>
      </c>
      <c r="B156" s="9" t="s">
        <v>157</v>
      </c>
      <c r="C156" s="10">
        <v>170</v>
      </c>
      <c r="D156" s="26">
        <f t="shared" si="9"/>
        <v>0.97142857142857142</v>
      </c>
      <c r="E156" s="27">
        <v>0</v>
      </c>
      <c r="F156" s="26">
        <f t="shared" si="10"/>
        <v>0</v>
      </c>
      <c r="G156" s="10">
        <v>5</v>
      </c>
      <c r="H156" s="26">
        <f t="shared" si="11"/>
        <v>2.8571428571428571E-2</v>
      </c>
      <c r="I156" s="10">
        <v>175</v>
      </c>
    </row>
    <row r="157" spans="1:9">
      <c r="A157" s="25">
        <f>VLOOKUP(B157,[1]RS!$A$2:$B$400,2,0)</f>
        <v>10</v>
      </c>
      <c r="B157" s="9" t="s">
        <v>158</v>
      </c>
      <c r="C157" s="10">
        <v>256</v>
      </c>
      <c r="D157" s="26">
        <f t="shared" si="9"/>
        <v>0.99610894941634243</v>
      </c>
      <c r="E157" s="27">
        <v>0</v>
      </c>
      <c r="F157" s="26">
        <f t="shared" si="10"/>
        <v>0</v>
      </c>
      <c r="G157" s="10">
        <v>1</v>
      </c>
      <c r="H157" s="26">
        <f t="shared" si="11"/>
        <v>3.8910505836575876E-3</v>
      </c>
      <c r="I157" s="10">
        <v>257</v>
      </c>
    </row>
    <row r="158" spans="1:9">
      <c r="A158" s="25">
        <f>VLOOKUP(B158,[1]RS!$A$2:$B$400,2,0)</f>
        <v>10</v>
      </c>
      <c r="B158" s="9" t="s">
        <v>159</v>
      </c>
      <c r="C158" s="10">
        <v>277</v>
      </c>
      <c r="D158" s="26">
        <f t="shared" si="9"/>
        <v>0.99283154121863804</v>
      </c>
      <c r="E158" s="27">
        <v>0</v>
      </c>
      <c r="F158" s="26">
        <f t="shared" si="10"/>
        <v>0</v>
      </c>
      <c r="G158" s="10">
        <v>2</v>
      </c>
      <c r="H158" s="26">
        <f t="shared" si="11"/>
        <v>7.1684587813620072E-3</v>
      </c>
      <c r="I158" s="10">
        <v>279</v>
      </c>
    </row>
    <row r="159" spans="1:9">
      <c r="A159" s="25">
        <f>VLOOKUP(B159,[1]RS!$A$2:$B$400,2,0)</f>
        <v>10</v>
      </c>
      <c r="B159" s="9" t="s">
        <v>160</v>
      </c>
      <c r="C159" s="10">
        <v>720</v>
      </c>
      <c r="D159" s="26">
        <f t="shared" si="9"/>
        <v>0.99173553719008267</v>
      </c>
      <c r="E159" s="27">
        <v>1</v>
      </c>
      <c r="F159" s="26">
        <f t="shared" si="10"/>
        <v>1.3774104683195593E-3</v>
      </c>
      <c r="G159" s="10">
        <v>5</v>
      </c>
      <c r="H159" s="26">
        <f t="shared" si="11"/>
        <v>6.8870523415977963E-3</v>
      </c>
      <c r="I159" s="10">
        <v>726</v>
      </c>
    </row>
    <row r="160" spans="1:9">
      <c r="A160" s="25">
        <f>VLOOKUP(B160,[1]RS!$A$2:$B$400,2,0)</f>
        <v>10</v>
      </c>
      <c r="B160" s="9" t="s">
        <v>161</v>
      </c>
      <c r="C160" s="10">
        <v>412</v>
      </c>
      <c r="D160" s="26">
        <f t="shared" si="9"/>
        <v>0.97399527186761226</v>
      </c>
      <c r="E160" s="27">
        <v>6</v>
      </c>
      <c r="F160" s="26">
        <f t="shared" si="10"/>
        <v>1.4184397163120567E-2</v>
      </c>
      <c r="G160" s="10">
        <v>5</v>
      </c>
      <c r="H160" s="26">
        <f t="shared" si="11"/>
        <v>1.1820330969267139E-2</v>
      </c>
      <c r="I160" s="10">
        <v>423</v>
      </c>
    </row>
    <row r="161" spans="1:9">
      <c r="A161" s="25">
        <f>VLOOKUP(B161,[1]RS!$A$2:$B$400,2,0)</f>
        <v>10</v>
      </c>
      <c r="B161" s="9" t="s">
        <v>162</v>
      </c>
      <c r="C161" s="10">
        <v>254</v>
      </c>
      <c r="D161" s="26">
        <f t="shared" si="9"/>
        <v>0.98832684824902728</v>
      </c>
      <c r="E161" s="27">
        <v>3</v>
      </c>
      <c r="F161" s="26">
        <f t="shared" si="10"/>
        <v>1.1673151750972763E-2</v>
      </c>
      <c r="G161" s="10">
        <v>0</v>
      </c>
      <c r="H161" s="26">
        <f t="shared" si="11"/>
        <v>0</v>
      </c>
      <c r="I161" s="10">
        <v>257</v>
      </c>
    </row>
    <row r="162" spans="1:9">
      <c r="A162" s="25">
        <f>VLOOKUP(B162,[1]RS!$A$2:$B$400,2,0)</f>
        <v>10</v>
      </c>
      <c r="B162" s="9" t="s">
        <v>163</v>
      </c>
      <c r="C162" s="10">
        <v>146</v>
      </c>
      <c r="D162" s="26">
        <f t="shared" si="9"/>
        <v>1</v>
      </c>
      <c r="E162" s="27">
        <v>0</v>
      </c>
      <c r="F162" s="26">
        <f t="shared" si="10"/>
        <v>0</v>
      </c>
      <c r="G162" s="10">
        <v>0</v>
      </c>
      <c r="H162" s="26">
        <f t="shared" si="11"/>
        <v>0</v>
      </c>
      <c r="I162" s="10">
        <v>146</v>
      </c>
    </row>
    <row r="163" spans="1:9">
      <c r="A163" s="25">
        <f>VLOOKUP(B163,[1]RS!$A$2:$B$400,2,0)</f>
        <v>10</v>
      </c>
      <c r="B163" s="9" t="s">
        <v>164</v>
      </c>
      <c r="C163" s="10">
        <v>381</v>
      </c>
      <c r="D163" s="26">
        <f t="shared" si="9"/>
        <v>0.9921875</v>
      </c>
      <c r="E163" s="27">
        <v>1</v>
      </c>
      <c r="F163" s="26">
        <f t="shared" si="10"/>
        <v>2.6041666666666665E-3</v>
      </c>
      <c r="G163" s="10">
        <v>2</v>
      </c>
      <c r="H163" s="26">
        <f t="shared" si="11"/>
        <v>5.208333333333333E-3</v>
      </c>
      <c r="I163" s="10">
        <v>384</v>
      </c>
    </row>
    <row r="164" spans="1:9">
      <c r="A164" s="25">
        <f>VLOOKUP(B164,[1]RS!$A$2:$B$400,2,0)</f>
        <v>10</v>
      </c>
      <c r="B164" s="9" t="s">
        <v>165</v>
      </c>
      <c r="C164" s="10">
        <v>554</v>
      </c>
      <c r="D164" s="26">
        <f t="shared" si="9"/>
        <v>0.99640287769784175</v>
      </c>
      <c r="E164" s="27">
        <v>1</v>
      </c>
      <c r="F164" s="26">
        <f t="shared" si="10"/>
        <v>1.7985611510791368E-3</v>
      </c>
      <c r="G164" s="10">
        <v>1</v>
      </c>
      <c r="H164" s="26">
        <f t="shared" si="11"/>
        <v>1.7985611510791368E-3</v>
      </c>
      <c r="I164" s="10">
        <v>556</v>
      </c>
    </row>
    <row r="165" spans="1:9">
      <c r="A165" s="25">
        <f>VLOOKUP(B165,[1]RS!$A$2:$B$400,2,0)</f>
        <v>10</v>
      </c>
      <c r="B165" s="9" t="s">
        <v>166</v>
      </c>
      <c r="C165" s="10">
        <v>476</v>
      </c>
      <c r="D165" s="26">
        <f t="shared" si="9"/>
        <v>0.9916666666666667</v>
      </c>
      <c r="E165" s="27">
        <v>4</v>
      </c>
      <c r="F165" s="26">
        <f t="shared" si="10"/>
        <v>8.3333333333333332E-3</v>
      </c>
      <c r="G165" s="10">
        <v>0</v>
      </c>
      <c r="H165" s="26">
        <f t="shared" si="11"/>
        <v>0</v>
      </c>
      <c r="I165" s="10">
        <v>480</v>
      </c>
    </row>
    <row r="166" spans="1:9">
      <c r="A166" s="25">
        <f>VLOOKUP(B166,[1]RS!$A$2:$B$400,2,0)</f>
        <v>10</v>
      </c>
      <c r="B166" s="9" t="s">
        <v>167</v>
      </c>
      <c r="C166" s="10">
        <v>1001</v>
      </c>
      <c r="D166" s="26">
        <f t="shared" si="9"/>
        <v>0.984267453294002</v>
      </c>
      <c r="E166" s="27">
        <v>0</v>
      </c>
      <c r="F166" s="26">
        <f t="shared" si="10"/>
        <v>0</v>
      </c>
      <c r="G166" s="10">
        <v>16</v>
      </c>
      <c r="H166" s="26">
        <f t="shared" si="11"/>
        <v>1.5732546705998034E-2</v>
      </c>
      <c r="I166" s="10">
        <v>1017</v>
      </c>
    </row>
    <row r="167" spans="1:9">
      <c r="A167" s="25">
        <f>VLOOKUP(B167,[1]RS!$A$2:$B$400,2,0)</f>
        <v>10</v>
      </c>
      <c r="B167" s="9" t="s">
        <v>168</v>
      </c>
      <c r="C167" s="10">
        <v>248</v>
      </c>
      <c r="D167" s="26">
        <f t="shared" si="9"/>
        <v>0.99199999999999999</v>
      </c>
      <c r="E167" s="27">
        <v>0</v>
      </c>
      <c r="F167" s="26">
        <f t="shared" si="10"/>
        <v>0</v>
      </c>
      <c r="G167" s="10">
        <v>2</v>
      </c>
      <c r="H167" s="26">
        <f t="shared" si="11"/>
        <v>8.0000000000000002E-3</v>
      </c>
      <c r="I167" s="10">
        <v>250</v>
      </c>
    </row>
    <row r="168" spans="1:9">
      <c r="A168" s="25">
        <f>VLOOKUP(B168,[1]RS!$A$2:$B$400,2,0)</f>
        <v>10</v>
      </c>
      <c r="B168" s="9" t="s">
        <v>169</v>
      </c>
      <c r="C168" s="10">
        <v>726</v>
      </c>
      <c r="D168" s="26">
        <f t="shared" si="9"/>
        <v>0.98108108108108105</v>
      </c>
      <c r="E168" s="27">
        <v>9</v>
      </c>
      <c r="F168" s="26">
        <f t="shared" si="10"/>
        <v>1.2162162162162163E-2</v>
      </c>
      <c r="G168" s="10">
        <v>5</v>
      </c>
      <c r="H168" s="26">
        <f t="shared" si="11"/>
        <v>6.7567567567567571E-3</v>
      </c>
      <c r="I168" s="10">
        <v>740</v>
      </c>
    </row>
    <row r="169" spans="1:9">
      <c r="A169" s="25">
        <f>VLOOKUP(B169,[1]RS!$A$2:$B$400,2,0)</f>
        <v>10</v>
      </c>
      <c r="B169" s="9" t="s">
        <v>170</v>
      </c>
      <c r="C169" s="10">
        <v>660</v>
      </c>
      <c r="D169" s="26">
        <f t="shared" si="9"/>
        <v>0.9880239520958084</v>
      </c>
      <c r="E169" s="27">
        <v>2</v>
      </c>
      <c r="F169" s="26">
        <f t="shared" si="10"/>
        <v>2.9940119760479044E-3</v>
      </c>
      <c r="G169" s="10">
        <v>6</v>
      </c>
      <c r="H169" s="26">
        <f t="shared" si="11"/>
        <v>8.9820359281437123E-3</v>
      </c>
      <c r="I169" s="10">
        <v>668</v>
      </c>
    </row>
    <row r="170" spans="1:9">
      <c r="A170" s="25">
        <f>VLOOKUP(B170,[1]RS!$A$2:$B$400,2,0)</f>
        <v>10</v>
      </c>
      <c r="B170" s="9" t="s">
        <v>171</v>
      </c>
      <c r="C170" s="10">
        <v>497</v>
      </c>
      <c r="D170" s="26">
        <f t="shared" si="9"/>
        <v>0.99201596806387227</v>
      </c>
      <c r="E170" s="27">
        <v>1</v>
      </c>
      <c r="F170" s="26">
        <f t="shared" si="10"/>
        <v>1.996007984031936E-3</v>
      </c>
      <c r="G170" s="10">
        <v>3</v>
      </c>
      <c r="H170" s="26">
        <f t="shared" si="11"/>
        <v>5.9880239520958087E-3</v>
      </c>
      <c r="I170" s="10">
        <v>501</v>
      </c>
    </row>
    <row r="171" spans="1:9">
      <c r="A171" s="25">
        <f>VLOOKUP(B171,[1]RS!$A$2:$B$400,2,0)</f>
        <v>11</v>
      </c>
      <c r="B171" s="9" t="s">
        <v>172</v>
      </c>
      <c r="C171" s="10">
        <v>190</v>
      </c>
      <c r="D171" s="26">
        <f t="shared" si="9"/>
        <v>0.96446700507614214</v>
      </c>
      <c r="E171" s="27">
        <v>7</v>
      </c>
      <c r="F171" s="26">
        <f t="shared" si="10"/>
        <v>3.553299492385787E-2</v>
      </c>
      <c r="G171" s="10">
        <v>0</v>
      </c>
      <c r="H171" s="26">
        <f t="shared" si="11"/>
        <v>0</v>
      </c>
      <c r="I171" s="10">
        <v>197</v>
      </c>
    </row>
    <row r="172" spans="1:9">
      <c r="A172" s="25">
        <f>VLOOKUP(B172,[1]RS!$A$2:$B$400,2,0)</f>
        <v>11</v>
      </c>
      <c r="B172" s="9" t="s">
        <v>173</v>
      </c>
      <c r="C172" s="10">
        <v>716</v>
      </c>
      <c r="D172" s="26">
        <f t="shared" si="9"/>
        <v>1</v>
      </c>
      <c r="E172" s="27">
        <v>0</v>
      </c>
      <c r="F172" s="26">
        <f t="shared" si="10"/>
        <v>0</v>
      </c>
      <c r="G172" s="10">
        <v>0</v>
      </c>
      <c r="H172" s="26">
        <f t="shared" si="11"/>
        <v>0</v>
      </c>
      <c r="I172" s="10">
        <v>716</v>
      </c>
    </row>
    <row r="173" spans="1:9">
      <c r="A173" s="25">
        <f>VLOOKUP(B173,[1]RS!$A$2:$B$400,2,0)</f>
        <v>11</v>
      </c>
      <c r="B173" s="9" t="s">
        <v>174</v>
      </c>
      <c r="C173" s="10">
        <v>871</v>
      </c>
      <c r="D173" s="26">
        <f t="shared" si="9"/>
        <v>0.9931584948688712</v>
      </c>
      <c r="E173" s="27">
        <v>4</v>
      </c>
      <c r="F173" s="26">
        <f t="shared" si="10"/>
        <v>4.5610034207525657E-3</v>
      </c>
      <c r="G173" s="10">
        <v>2</v>
      </c>
      <c r="H173" s="26">
        <f t="shared" si="11"/>
        <v>2.2805017103762829E-3</v>
      </c>
      <c r="I173" s="10">
        <v>877</v>
      </c>
    </row>
    <row r="174" spans="1:9">
      <c r="A174" s="25">
        <f>VLOOKUP(B174,[1]RS!$A$2:$B$400,2,0)</f>
        <v>11</v>
      </c>
      <c r="B174" s="9" t="s">
        <v>175</v>
      </c>
      <c r="C174" s="10">
        <v>456</v>
      </c>
      <c r="D174" s="26">
        <f t="shared" si="9"/>
        <v>0.95798319327731096</v>
      </c>
      <c r="E174" s="27">
        <v>13</v>
      </c>
      <c r="F174" s="26">
        <f t="shared" si="10"/>
        <v>2.7310924369747899E-2</v>
      </c>
      <c r="G174" s="10">
        <v>7</v>
      </c>
      <c r="H174" s="26">
        <f t="shared" si="11"/>
        <v>1.4705882352941176E-2</v>
      </c>
      <c r="I174" s="10">
        <v>476</v>
      </c>
    </row>
    <row r="175" spans="1:9">
      <c r="A175" s="25">
        <f>VLOOKUP(B175,[1]RS!$A$2:$B$400,2,0)</f>
        <v>11</v>
      </c>
      <c r="B175" s="9" t="s">
        <v>176</v>
      </c>
      <c r="C175" s="10">
        <v>1064</v>
      </c>
      <c r="D175" s="26">
        <f t="shared" si="9"/>
        <v>0.98064516129032253</v>
      </c>
      <c r="E175" s="27">
        <v>7</v>
      </c>
      <c r="F175" s="26">
        <f t="shared" si="10"/>
        <v>6.4516129032258064E-3</v>
      </c>
      <c r="G175" s="10">
        <v>14</v>
      </c>
      <c r="H175" s="26">
        <f t="shared" si="11"/>
        <v>1.2903225806451613E-2</v>
      </c>
      <c r="I175" s="10">
        <v>1085</v>
      </c>
    </row>
    <row r="176" spans="1:9">
      <c r="A176" s="25">
        <f>VLOOKUP(B176,[1]RS!$A$2:$B$400,2,0)</f>
        <v>11</v>
      </c>
      <c r="B176" s="9" t="s">
        <v>177</v>
      </c>
      <c r="C176" s="10">
        <v>4384</v>
      </c>
      <c r="D176" s="26">
        <f t="shared" si="9"/>
        <v>0.99727024567788902</v>
      </c>
      <c r="E176" s="27">
        <v>5</v>
      </c>
      <c r="F176" s="26">
        <f t="shared" si="10"/>
        <v>1.1373976342129207E-3</v>
      </c>
      <c r="G176" s="10">
        <v>7</v>
      </c>
      <c r="H176" s="26">
        <f t="shared" si="11"/>
        <v>1.5923566878980893E-3</v>
      </c>
      <c r="I176" s="10">
        <v>4396</v>
      </c>
    </row>
    <row r="177" spans="1:9">
      <c r="A177" s="25">
        <f>VLOOKUP(B177,[1]RS!$A$2:$B$400,2,0)</f>
        <v>11</v>
      </c>
      <c r="B177" s="9" t="s">
        <v>178</v>
      </c>
      <c r="C177" s="10">
        <v>384</v>
      </c>
      <c r="D177" s="26">
        <f t="shared" si="9"/>
        <v>0.97215189873417718</v>
      </c>
      <c r="E177" s="27">
        <v>9</v>
      </c>
      <c r="F177" s="26">
        <f t="shared" si="10"/>
        <v>2.2784810126582278E-2</v>
      </c>
      <c r="G177" s="10">
        <v>2</v>
      </c>
      <c r="H177" s="26">
        <f t="shared" si="11"/>
        <v>5.0632911392405064E-3</v>
      </c>
      <c r="I177" s="10">
        <v>395</v>
      </c>
    </row>
    <row r="178" spans="1:9">
      <c r="A178" s="25">
        <f>VLOOKUP(B178,[1]RS!$A$2:$B$400,2,0)</f>
        <v>11</v>
      </c>
      <c r="B178" s="9" t="s">
        <v>179</v>
      </c>
      <c r="C178" s="10">
        <v>619</v>
      </c>
      <c r="D178" s="26">
        <f t="shared" si="9"/>
        <v>0.99039999999999995</v>
      </c>
      <c r="E178" s="27">
        <v>5</v>
      </c>
      <c r="F178" s="26">
        <f t="shared" si="10"/>
        <v>8.0000000000000002E-3</v>
      </c>
      <c r="G178" s="10">
        <v>1</v>
      </c>
      <c r="H178" s="26">
        <f t="shared" si="11"/>
        <v>1.6000000000000001E-3</v>
      </c>
      <c r="I178" s="10">
        <v>625</v>
      </c>
    </row>
    <row r="179" spans="1:9">
      <c r="A179" s="25">
        <f>VLOOKUP(B179,[1]RS!$A$2:$B$400,2,0)</f>
        <v>11</v>
      </c>
      <c r="B179" s="9" t="s">
        <v>180</v>
      </c>
      <c r="C179" s="10">
        <v>242</v>
      </c>
      <c r="D179" s="26">
        <f t="shared" si="9"/>
        <v>0.99180327868852458</v>
      </c>
      <c r="E179" s="27">
        <v>1</v>
      </c>
      <c r="F179" s="26">
        <f t="shared" si="10"/>
        <v>4.0983606557377051E-3</v>
      </c>
      <c r="G179" s="10">
        <v>1</v>
      </c>
      <c r="H179" s="26">
        <f t="shared" si="11"/>
        <v>4.0983606557377051E-3</v>
      </c>
      <c r="I179" s="10">
        <v>244</v>
      </c>
    </row>
    <row r="180" spans="1:9">
      <c r="A180" s="25">
        <f>VLOOKUP(B180,[1]RS!$A$2:$B$400,2,0)</f>
        <v>11</v>
      </c>
      <c r="B180" s="9" t="s">
        <v>181</v>
      </c>
      <c r="C180" s="10">
        <v>309</v>
      </c>
      <c r="D180" s="26">
        <f t="shared" si="9"/>
        <v>1</v>
      </c>
      <c r="E180" s="27">
        <v>0</v>
      </c>
      <c r="F180" s="26">
        <f t="shared" si="10"/>
        <v>0</v>
      </c>
      <c r="G180" s="10">
        <v>0</v>
      </c>
      <c r="H180" s="26">
        <f t="shared" si="11"/>
        <v>0</v>
      </c>
      <c r="I180" s="10">
        <v>309</v>
      </c>
    </row>
    <row r="181" spans="1:9">
      <c r="A181" s="25">
        <f>VLOOKUP(B181,[1]RS!$A$2:$B$400,2,0)</f>
        <v>11</v>
      </c>
      <c r="B181" s="9" t="s">
        <v>182</v>
      </c>
      <c r="C181" s="10">
        <v>1094</v>
      </c>
      <c r="D181" s="26">
        <f t="shared" si="9"/>
        <v>0.99184043517679055</v>
      </c>
      <c r="E181" s="27">
        <v>4</v>
      </c>
      <c r="F181" s="26">
        <f t="shared" si="10"/>
        <v>3.6264732547597461E-3</v>
      </c>
      <c r="G181" s="10">
        <v>5</v>
      </c>
      <c r="H181" s="26">
        <f t="shared" si="11"/>
        <v>4.5330915684496827E-3</v>
      </c>
      <c r="I181" s="10">
        <v>1103</v>
      </c>
    </row>
    <row r="182" spans="1:9">
      <c r="A182" s="25">
        <f>VLOOKUP(B182,[1]RS!$A$2:$B$400,2,0)</f>
        <v>11</v>
      </c>
      <c r="B182" s="9" t="s">
        <v>183</v>
      </c>
      <c r="C182" s="10">
        <v>552</v>
      </c>
      <c r="D182" s="26">
        <f t="shared" si="9"/>
        <v>0.99638989169675085</v>
      </c>
      <c r="E182" s="27">
        <v>1</v>
      </c>
      <c r="F182" s="26">
        <f t="shared" si="10"/>
        <v>1.8050541516245488E-3</v>
      </c>
      <c r="G182" s="10">
        <v>1</v>
      </c>
      <c r="H182" s="26">
        <f t="shared" si="11"/>
        <v>1.8050541516245488E-3</v>
      </c>
      <c r="I182" s="10">
        <v>554</v>
      </c>
    </row>
    <row r="183" spans="1:9">
      <c r="A183" s="25">
        <f>VLOOKUP(B183,[1]RS!$A$2:$B$400,2,0)</f>
        <v>11</v>
      </c>
      <c r="B183" s="9" t="s">
        <v>184</v>
      </c>
      <c r="C183" s="10">
        <v>372</v>
      </c>
      <c r="D183" s="26">
        <f t="shared" si="9"/>
        <v>1</v>
      </c>
      <c r="E183" s="27">
        <v>0</v>
      </c>
      <c r="F183" s="26">
        <f t="shared" si="10"/>
        <v>0</v>
      </c>
      <c r="G183" s="10">
        <v>0</v>
      </c>
      <c r="H183" s="26">
        <f t="shared" si="11"/>
        <v>0</v>
      </c>
      <c r="I183" s="10">
        <v>372</v>
      </c>
    </row>
    <row r="184" spans="1:9">
      <c r="A184" s="25">
        <f>VLOOKUP(B184,[1]RS!$A$2:$B$400,2,0)</f>
        <v>11</v>
      </c>
      <c r="B184" s="9" t="s">
        <v>185</v>
      </c>
      <c r="C184" s="10">
        <v>492</v>
      </c>
      <c r="D184" s="26">
        <f t="shared" si="9"/>
        <v>0.98795180722891562</v>
      </c>
      <c r="E184" s="27">
        <v>2</v>
      </c>
      <c r="F184" s="26">
        <f t="shared" si="10"/>
        <v>4.0160642570281121E-3</v>
      </c>
      <c r="G184" s="10">
        <v>4</v>
      </c>
      <c r="H184" s="26">
        <f t="shared" si="11"/>
        <v>8.0321285140562242E-3</v>
      </c>
      <c r="I184" s="10">
        <v>498</v>
      </c>
    </row>
    <row r="185" spans="1:9">
      <c r="A185" s="25">
        <f>VLOOKUP(B185,[1]RS!$A$2:$B$400,2,0)</f>
        <v>11</v>
      </c>
      <c r="B185" s="9" t="s">
        <v>186</v>
      </c>
      <c r="C185" s="10">
        <v>386</v>
      </c>
      <c r="D185" s="26">
        <f t="shared" si="9"/>
        <v>0.99741602067183466</v>
      </c>
      <c r="E185" s="27">
        <v>1</v>
      </c>
      <c r="F185" s="26">
        <f t="shared" si="10"/>
        <v>2.5839793281653748E-3</v>
      </c>
      <c r="G185" s="10">
        <v>0</v>
      </c>
      <c r="H185" s="26">
        <f t="shared" si="11"/>
        <v>0</v>
      </c>
      <c r="I185" s="10">
        <v>387</v>
      </c>
    </row>
    <row r="186" spans="1:9">
      <c r="A186" s="25">
        <f>VLOOKUP(B186,[1]RS!$A$2:$B$400,2,0)</f>
        <v>11</v>
      </c>
      <c r="B186" s="9" t="s">
        <v>187</v>
      </c>
      <c r="C186" s="10">
        <v>931</v>
      </c>
      <c r="D186" s="26">
        <f t="shared" si="9"/>
        <v>0.99785637727759913</v>
      </c>
      <c r="E186" s="27">
        <v>1</v>
      </c>
      <c r="F186" s="26">
        <f t="shared" si="10"/>
        <v>1.0718113612004287E-3</v>
      </c>
      <c r="G186" s="10">
        <v>1</v>
      </c>
      <c r="H186" s="26">
        <f t="shared" si="11"/>
        <v>1.0718113612004287E-3</v>
      </c>
      <c r="I186" s="10">
        <v>933</v>
      </c>
    </row>
    <row r="187" spans="1:9">
      <c r="A187" s="25">
        <f>VLOOKUP(B187,[1]RS!$A$2:$B$400,2,0)</f>
        <v>11</v>
      </c>
      <c r="B187" s="9" t="s">
        <v>188</v>
      </c>
      <c r="C187" s="10">
        <v>706</v>
      </c>
      <c r="D187" s="26">
        <f t="shared" si="9"/>
        <v>0.97245179063360887</v>
      </c>
      <c r="E187" s="27">
        <v>3</v>
      </c>
      <c r="F187" s="26">
        <f t="shared" si="10"/>
        <v>4.1322314049586778E-3</v>
      </c>
      <c r="G187" s="10">
        <v>17</v>
      </c>
      <c r="H187" s="26">
        <f t="shared" si="11"/>
        <v>2.3415977961432508E-2</v>
      </c>
      <c r="I187" s="10">
        <v>726</v>
      </c>
    </row>
    <row r="188" spans="1:9">
      <c r="A188" s="25">
        <f>VLOOKUP(B188,[1]RS!$A$2:$B$400,2,0)</f>
        <v>11</v>
      </c>
      <c r="B188" s="9" t="s">
        <v>189</v>
      </c>
      <c r="C188" s="10">
        <v>543</v>
      </c>
      <c r="D188" s="26">
        <f t="shared" si="9"/>
        <v>0.99268738574040216</v>
      </c>
      <c r="E188" s="27">
        <v>0</v>
      </c>
      <c r="F188" s="26">
        <f t="shared" si="10"/>
        <v>0</v>
      </c>
      <c r="G188" s="10">
        <v>4</v>
      </c>
      <c r="H188" s="26">
        <f t="shared" si="11"/>
        <v>7.3126142595978062E-3</v>
      </c>
      <c r="I188" s="10">
        <v>547</v>
      </c>
    </row>
    <row r="189" spans="1:9">
      <c r="A189" s="25">
        <f>VLOOKUP(B189,[1]RS!$A$2:$B$400,2,0)</f>
        <v>11</v>
      </c>
      <c r="B189" s="9" t="s">
        <v>190</v>
      </c>
      <c r="C189" s="10">
        <v>514</v>
      </c>
      <c r="D189" s="26">
        <f t="shared" si="9"/>
        <v>0.98656429942418422</v>
      </c>
      <c r="E189" s="27">
        <v>6</v>
      </c>
      <c r="F189" s="26">
        <f t="shared" si="10"/>
        <v>1.1516314779270634E-2</v>
      </c>
      <c r="G189" s="10">
        <v>1</v>
      </c>
      <c r="H189" s="26">
        <f t="shared" si="11"/>
        <v>1.9193857965451055E-3</v>
      </c>
      <c r="I189" s="10">
        <v>521</v>
      </c>
    </row>
    <row r="190" spans="1:9">
      <c r="A190" s="25">
        <f>VLOOKUP(B190,[1]RS!$A$2:$B$400,2,0)</f>
        <v>11</v>
      </c>
      <c r="B190" s="9" t="s">
        <v>191</v>
      </c>
      <c r="C190" s="10">
        <v>368</v>
      </c>
      <c r="D190" s="26">
        <f t="shared" si="9"/>
        <v>0.99459459459459465</v>
      </c>
      <c r="E190" s="27">
        <v>2</v>
      </c>
      <c r="F190" s="26">
        <f t="shared" si="10"/>
        <v>5.4054054054054057E-3</v>
      </c>
      <c r="G190" s="10">
        <v>0</v>
      </c>
      <c r="H190" s="26">
        <f t="shared" si="11"/>
        <v>0</v>
      </c>
      <c r="I190" s="10">
        <v>370</v>
      </c>
    </row>
    <row r="191" spans="1:9">
      <c r="A191" s="25">
        <f>VLOOKUP(B191,[1]RS!$A$2:$B$400,2,0)</f>
        <v>11</v>
      </c>
      <c r="B191" s="9" t="s">
        <v>192</v>
      </c>
      <c r="C191" s="10">
        <v>241</v>
      </c>
      <c r="D191" s="26">
        <f t="shared" si="9"/>
        <v>1</v>
      </c>
      <c r="E191" s="27">
        <v>0</v>
      </c>
      <c r="F191" s="26">
        <f t="shared" si="10"/>
        <v>0</v>
      </c>
      <c r="G191" s="10">
        <v>0</v>
      </c>
      <c r="H191" s="26">
        <f t="shared" si="11"/>
        <v>0</v>
      </c>
      <c r="I191" s="10">
        <v>241</v>
      </c>
    </row>
    <row r="192" spans="1:9">
      <c r="A192" s="25">
        <f>VLOOKUP(B192,[1]RS!$A$2:$B$400,2,0)</f>
        <v>11</v>
      </c>
      <c r="B192" s="9" t="s">
        <v>193</v>
      </c>
      <c r="C192" s="10">
        <v>175</v>
      </c>
      <c r="D192" s="26">
        <f t="shared" si="9"/>
        <v>1</v>
      </c>
      <c r="E192" s="27">
        <v>0</v>
      </c>
      <c r="F192" s="26">
        <f t="shared" si="10"/>
        <v>0</v>
      </c>
      <c r="G192" s="10">
        <v>0</v>
      </c>
      <c r="H192" s="26">
        <f t="shared" si="11"/>
        <v>0</v>
      </c>
      <c r="I192" s="10">
        <v>175</v>
      </c>
    </row>
    <row r="193" spans="1:9">
      <c r="A193" s="25">
        <f>VLOOKUP(B193,[1]RS!$A$2:$B$400,2,0)</f>
        <v>11</v>
      </c>
      <c r="B193" s="9" t="s">
        <v>194</v>
      </c>
      <c r="C193" s="10">
        <v>583</v>
      </c>
      <c r="D193" s="26">
        <f t="shared" si="9"/>
        <v>0.99488054607508536</v>
      </c>
      <c r="E193" s="27">
        <v>0</v>
      </c>
      <c r="F193" s="26">
        <f t="shared" si="10"/>
        <v>0</v>
      </c>
      <c r="G193" s="10">
        <v>3</v>
      </c>
      <c r="H193" s="26">
        <f t="shared" si="11"/>
        <v>5.1194539249146756E-3</v>
      </c>
      <c r="I193" s="10">
        <v>586</v>
      </c>
    </row>
    <row r="194" spans="1:9">
      <c r="A194" s="25">
        <f>VLOOKUP(B194,[1]RS!$A$2:$B$400,2,0)</f>
        <v>11</v>
      </c>
      <c r="B194" s="9" t="s">
        <v>195</v>
      </c>
      <c r="C194" s="10">
        <v>1118</v>
      </c>
      <c r="D194" s="26">
        <f t="shared" si="9"/>
        <v>0.99821428571428572</v>
      </c>
      <c r="E194" s="27">
        <v>0</v>
      </c>
      <c r="F194" s="26">
        <f t="shared" si="10"/>
        <v>0</v>
      </c>
      <c r="G194" s="10">
        <v>2</v>
      </c>
      <c r="H194" s="26">
        <f t="shared" si="11"/>
        <v>1.7857142857142857E-3</v>
      </c>
      <c r="I194" s="10">
        <v>1120</v>
      </c>
    </row>
    <row r="195" spans="1:9">
      <c r="A195" s="25">
        <f>VLOOKUP(B195,[1]RS!$A$2:$B$400,2,0)</f>
        <v>11</v>
      </c>
      <c r="B195" s="9" t="s">
        <v>196</v>
      </c>
      <c r="C195" s="10">
        <v>1365</v>
      </c>
      <c r="D195" s="26">
        <f t="shared" si="9"/>
        <v>0.99200581395348841</v>
      </c>
      <c r="E195" s="27">
        <v>9</v>
      </c>
      <c r="F195" s="26">
        <f t="shared" si="10"/>
        <v>6.540697674418605E-3</v>
      </c>
      <c r="G195" s="10">
        <v>2</v>
      </c>
      <c r="H195" s="26">
        <f t="shared" si="11"/>
        <v>1.4534883720930232E-3</v>
      </c>
      <c r="I195" s="10">
        <v>1376</v>
      </c>
    </row>
    <row r="196" spans="1:9">
      <c r="A196" s="25">
        <f>VLOOKUP(B196,[1]RS!$A$2:$B$400,2,0)</f>
        <v>12</v>
      </c>
      <c r="B196" s="9" t="s">
        <v>197</v>
      </c>
      <c r="C196" s="10">
        <v>763</v>
      </c>
      <c r="D196" s="26">
        <f t="shared" si="9"/>
        <v>0.97820512820512817</v>
      </c>
      <c r="E196" s="27">
        <v>4</v>
      </c>
      <c r="F196" s="26">
        <f t="shared" si="10"/>
        <v>5.1282051282051282E-3</v>
      </c>
      <c r="G196" s="10">
        <v>13</v>
      </c>
      <c r="H196" s="26">
        <f t="shared" si="11"/>
        <v>1.6666666666666666E-2</v>
      </c>
      <c r="I196" s="10">
        <v>780</v>
      </c>
    </row>
    <row r="197" spans="1:9">
      <c r="A197" s="25">
        <f>VLOOKUP(B197,[1]RS!$A$2:$B$400,2,0)</f>
        <v>12</v>
      </c>
      <c r="B197" s="9" t="s">
        <v>198</v>
      </c>
      <c r="C197" s="10">
        <v>624</v>
      </c>
      <c r="D197" s="26">
        <f t="shared" si="9"/>
        <v>0.98578199052132698</v>
      </c>
      <c r="E197" s="27">
        <v>5</v>
      </c>
      <c r="F197" s="26">
        <f t="shared" si="10"/>
        <v>7.8988941548183249E-3</v>
      </c>
      <c r="G197" s="10">
        <v>4</v>
      </c>
      <c r="H197" s="26">
        <f t="shared" si="11"/>
        <v>6.3191153238546603E-3</v>
      </c>
      <c r="I197" s="10">
        <v>633</v>
      </c>
    </row>
    <row r="198" spans="1:9">
      <c r="A198" s="25">
        <f>VLOOKUP(B198,[1]RS!$A$2:$B$400,2,0)</f>
        <v>12</v>
      </c>
      <c r="B198" s="9" t="s">
        <v>199</v>
      </c>
      <c r="C198" s="10">
        <v>222</v>
      </c>
      <c r="D198" s="26">
        <f t="shared" si="9"/>
        <v>0.98666666666666669</v>
      </c>
      <c r="E198" s="27">
        <v>1</v>
      </c>
      <c r="F198" s="26">
        <f t="shared" si="10"/>
        <v>4.4444444444444444E-3</v>
      </c>
      <c r="G198" s="10">
        <v>2</v>
      </c>
      <c r="H198" s="26">
        <f t="shared" si="11"/>
        <v>8.8888888888888889E-3</v>
      </c>
      <c r="I198" s="10">
        <v>225</v>
      </c>
    </row>
    <row r="199" spans="1:9">
      <c r="A199" s="25">
        <f>VLOOKUP(B199,[1]RS!$A$2:$B$400,2,0)</f>
        <v>12</v>
      </c>
      <c r="B199" s="9" t="s">
        <v>200</v>
      </c>
      <c r="C199" s="10">
        <v>196</v>
      </c>
      <c r="D199" s="26">
        <f t="shared" si="9"/>
        <v>0.98989898989898994</v>
      </c>
      <c r="E199" s="27">
        <v>1</v>
      </c>
      <c r="F199" s="26">
        <f t="shared" si="10"/>
        <v>5.0505050505050509E-3</v>
      </c>
      <c r="G199" s="10">
        <v>1</v>
      </c>
      <c r="H199" s="26">
        <f t="shared" si="11"/>
        <v>5.0505050505050509E-3</v>
      </c>
      <c r="I199" s="10">
        <v>198</v>
      </c>
    </row>
    <row r="200" spans="1:9">
      <c r="A200" s="25">
        <f>VLOOKUP(B200,[1]RS!$A$2:$B$400,2,0)</f>
        <v>12</v>
      </c>
      <c r="B200" s="9" t="s">
        <v>201</v>
      </c>
      <c r="C200" s="10">
        <v>1055</v>
      </c>
      <c r="D200" s="26">
        <f t="shared" si="9"/>
        <v>0.99528301886792447</v>
      </c>
      <c r="E200" s="27">
        <v>3</v>
      </c>
      <c r="F200" s="26">
        <f t="shared" si="10"/>
        <v>2.8301886792452828E-3</v>
      </c>
      <c r="G200" s="10">
        <v>2</v>
      </c>
      <c r="H200" s="26">
        <f t="shared" si="11"/>
        <v>1.8867924528301887E-3</v>
      </c>
      <c r="I200" s="10">
        <v>1060</v>
      </c>
    </row>
    <row r="201" spans="1:9">
      <c r="A201" s="25">
        <f>VLOOKUP(B201,[1]RS!$A$2:$B$400,2,0)</f>
        <v>12</v>
      </c>
      <c r="B201" s="9" t="s">
        <v>202</v>
      </c>
      <c r="C201" s="10">
        <v>740</v>
      </c>
      <c r="D201" s="26">
        <f t="shared" ref="D201:D264" si="12">C201/I201</f>
        <v>0.99596231493943477</v>
      </c>
      <c r="E201" s="27">
        <v>2</v>
      </c>
      <c r="F201" s="26">
        <f t="shared" ref="F201:F264" si="13">E201/I201</f>
        <v>2.6917900403768506E-3</v>
      </c>
      <c r="G201" s="10">
        <v>1</v>
      </c>
      <c r="H201" s="26">
        <f t="shared" ref="H201:H264" si="14">G201/I201</f>
        <v>1.3458950201884253E-3</v>
      </c>
      <c r="I201" s="10">
        <v>743</v>
      </c>
    </row>
    <row r="202" spans="1:9">
      <c r="A202" s="25">
        <f>VLOOKUP(B202,[1]RS!$A$2:$B$400,2,0)</f>
        <v>12</v>
      </c>
      <c r="B202" s="9" t="s">
        <v>203</v>
      </c>
      <c r="C202" s="10">
        <v>115</v>
      </c>
      <c r="D202" s="26">
        <f t="shared" si="12"/>
        <v>0.99137931034482762</v>
      </c>
      <c r="E202" s="27">
        <v>0</v>
      </c>
      <c r="F202" s="26">
        <f t="shared" si="13"/>
        <v>0</v>
      </c>
      <c r="G202" s="10">
        <v>1</v>
      </c>
      <c r="H202" s="26">
        <f t="shared" si="14"/>
        <v>8.6206896551724137E-3</v>
      </c>
      <c r="I202" s="10">
        <v>116</v>
      </c>
    </row>
    <row r="203" spans="1:9">
      <c r="A203" s="25">
        <f>VLOOKUP(B203,[1]RS!$A$2:$B$400,2,0)</f>
        <v>12</v>
      </c>
      <c r="B203" s="9" t="s">
        <v>204</v>
      </c>
      <c r="C203" s="10">
        <v>263</v>
      </c>
      <c r="D203" s="26">
        <f t="shared" si="12"/>
        <v>0.99245283018867925</v>
      </c>
      <c r="E203" s="27">
        <v>0</v>
      </c>
      <c r="F203" s="26">
        <f t="shared" si="13"/>
        <v>0</v>
      </c>
      <c r="G203" s="10">
        <v>2</v>
      </c>
      <c r="H203" s="26">
        <f t="shared" si="14"/>
        <v>7.5471698113207548E-3</v>
      </c>
      <c r="I203" s="10">
        <v>265</v>
      </c>
    </row>
    <row r="204" spans="1:9">
      <c r="A204" s="25">
        <f>VLOOKUP(B204,[1]RS!$A$2:$B$400,2,0)</f>
        <v>12</v>
      </c>
      <c r="B204" s="9" t="s">
        <v>205</v>
      </c>
      <c r="C204" s="10">
        <v>392</v>
      </c>
      <c r="D204" s="26">
        <f t="shared" si="12"/>
        <v>0.94915254237288138</v>
      </c>
      <c r="E204" s="27">
        <v>12</v>
      </c>
      <c r="F204" s="26">
        <f t="shared" si="13"/>
        <v>2.9055690072639227E-2</v>
      </c>
      <c r="G204" s="10">
        <v>9</v>
      </c>
      <c r="H204" s="26">
        <f t="shared" si="14"/>
        <v>2.1791767554479417E-2</v>
      </c>
      <c r="I204" s="10">
        <v>413</v>
      </c>
    </row>
    <row r="205" spans="1:9">
      <c r="A205" s="25">
        <f>VLOOKUP(B205,[1]RS!$A$2:$B$400,2,0)</f>
        <v>12</v>
      </c>
      <c r="B205" s="9" t="s">
        <v>206</v>
      </c>
      <c r="C205" s="10">
        <v>1168</v>
      </c>
      <c r="D205" s="26">
        <f t="shared" si="12"/>
        <v>0.99067005937234942</v>
      </c>
      <c r="E205" s="27">
        <v>2</v>
      </c>
      <c r="F205" s="26">
        <f t="shared" si="13"/>
        <v>1.6963528413910093E-3</v>
      </c>
      <c r="G205" s="10">
        <v>9</v>
      </c>
      <c r="H205" s="26">
        <f t="shared" si="14"/>
        <v>7.6335877862595417E-3</v>
      </c>
      <c r="I205" s="10">
        <v>1179</v>
      </c>
    </row>
    <row r="206" spans="1:9">
      <c r="A206" s="25">
        <f>VLOOKUP(B206,[1]RS!$A$2:$B$400,2,0)</f>
        <v>12</v>
      </c>
      <c r="B206" s="9" t="s">
        <v>207</v>
      </c>
      <c r="C206" s="10">
        <v>214</v>
      </c>
      <c r="D206" s="26">
        <f t="shared" si="12"/>
        <v>0.98617511520737322</v>
      </c>
      <c r="E206" s="27">
        <v>0</v>
      </c>
      <c r="F206" s="26">
        <f t="shared" si="13"/>
        <v>0</v>
      </c>
      <c r="G206" s="10">
        <v>3</v>
      </c>
      <c r="H206" s="26">
        <f t="shared" si="14"/>
        <v>1.3824884792626729E-2</v>
      </c>
      <c r="I206" s="10">
        <v>217</v>
      </c>
    </row>
    <row r="207" spans="1:9">
      <c r="A207" s="25">
        <f>VLOOKUP(B207,[1]RS!$A$2:$B$400,2,0)</f>
        <v>12</v>
      </c>
      <c r="B207" s="9" t="s">
        <v>208</v>
      </c>
      <c r="C207" s="10">
        <v>202</v>
      </c>
      <c r="D207" s="26">
        <f t="shared" si="12"/>
        <v>0.99507389162561577</v>
      </c>
      <c r="E207" s="27">
        <v>1</v>
      </c>
      <c r="F207" s="26">
        <f t="shared" si="13"/>
        <v>4.9261083743842365E-3</v>
      </c>
      <c r="G207" s="10">
        <v>0</v>
      </c>
      <c r="H207" s="26">
        <f t="shared" si="14"/>
        <v>0</v>
      </c>
      <c r="I207" s="10">
        <v>203</v>
      </c>
    </row>
    <row r="208" spans="1:9">
      <c r="A208" s="25">
        <f>VLOOKUP(B208,[1]RS!$A$2:$B$400,2,0)</f>
        <v>12</v>
      </c>
      <c r="B208" s="9" t="s">
        <v>209</v>
      </c>
      <c r="C208" s="10">
        <v>452</v>
      </c>
      <c r="D208" s="26">
        <f t="shared" si="12"/>
        <v>0.99122807017543857</v>
      </c>
      <c r="E208" s="27">
        <v>1</v>
      </c>
      <c r="F208" s="26">
        <f t="shared" si="13"/>
        <v>2.1929824561403508E-3</v>
      </c>
      <c r="G208" s="10">
        <v>3</v>
      </c>
      <c r="H208" s="26">
        <f t="shared" si="14"/>
        <v>6.5789473684210523E-3</v>
      </c>
      <c r="I208" s="10">
        <v>456</v>
      </c>
    </row>
    <row r="209" spans="1:9">
      <c r="A209" s="25">
        <f>VLOOKUP(B209,[1]RS!$A$2:$B$400,2,0)</f>
        <v>12</v>
      </c>
      <c r="B209" s="9" t="s">
        <v>210</v>
      </c>
      <c r="C209" s="10">
        <v>353</v>
      </c>
      <c r="D209" s="26">
        <f t="shared" si="12"/>
        <v>0.98879551820728295</v>
      </c>
      <c r="E209" s="27">
        <v>2</v>
      </c>
      <c r="F209" s="26">
        <f t="shared" si="13"/>
        <v>5.6022408963585435E-3</v>
      </c>
      <c r="G209" s="10">
        <v>2</v>
      </c>
      <c r="H209" s="26">
        <f t="shared" si="14"/>
        <v>5.6022408963585435E-3</v>
      </c>
      <c r="I209" s="10">
        <v>357</v>
      </c>
    </row>
    <row r="210" spans="1:9">
      <c r="A210" s="25">
        <f>VLOOKUP(B210,[1]RS!$A$2:$B$400,2,0)</f>
        <v>12</v>
      </c>
      <c r="B210" s="9" t="s">
        <v>211</v>
      </c>
      <c r="C210" s="10">
        <v>364</v>
      </c>
      <c r="D210" s="26">
        <f t="shared" si="12"/>
        <v>0.978494623655914</v>
      </c>
      <c r="E210" s="27">
        <v>7</v>
      </c>
      <c r="F210" s="26">
        <f t="shared" si="13"/>
        <v>1.8817204301075269E-2</v>
      </c>
      <c r="G210" s="10">
        <v>1</v>
      </c>
      <c r="H210" s="26">
        <f t="shared" si="14"/>
        <v>2.6881720430107529E-3</v>
      </c>
      <c r="I210" s="10">
        <v>372</v>
      </c>
    </row>
    <row r="211" spans="1:9">
      <c r="A211" s="25">
        <f>VLOOKUP(B211,[1]RS!$A$2:$B$400,2,0)</f>
        <v>12</v>
      </c>
      <c r="B211" s="9" t="s">
        <v>212</v>
      </c>
      <c r="C211" s="10">
        <v>501</v>
      </c>
      <c r="D211" s="26">
        <f t="shared" si="12"/>
        <v>0.98816568047337283</v>
      </c>
      <c r="E211" s="27">
        <v>5</v>
      </c>
      <c r="F211" s="26">
        <f t="shared" si="13"/>
        <v>9.8619329388560158E-3</v>
      </c>
      <c r="G211" s="10">
        <v>1</v>
      </c>
      <c r="H211" s="26">
        <f t="shared" si="14"/>
        <v>1.9723865877712033E-3</v>
      </c>
      <c r="I211" s="10">
        <v>507</v>
      </c>
    </row>
    <row r="212" spans="1:9">
      <c r="A212" s="25">
        <f>VLOOKUP(B212,[1]RS!$A$2:$B$400,2,0)</f>
        <v>12</v>
      </c>
      <c r="B212" s="9" t="s">
        <v>213</v>
      </c>
      <c r="C212" s="10">
        <v>220</v>
      </c>
      <c r="D212" s="26">
        <f t="shared" si="12"/>
        <v>0.99099099099099097</v>
      </c>
      <c r="E212" s="27">
        <v>1</v>
      </c>
      <c r="F212" s="26">
        <f t="shared" si="13"/>
        <v>4.5045045045045045E-3</v>
      </c>
      <c r="G212" s="10">
        <v>1</v>
      </c>
      <c r="H212" s="26">
        <f t="shared" si="14"/>
        <v>4.5045045045045045E-3</v>
      </c>
      <c r="I212" s="10">
        <v>222</v>
      </c>
    </row>
    <row r="213" spans="1:9">
      <c r="A213" s="25">
        <f>VLOOKUP(B213,[1]RS!$A$2:$B$400,2,0)</f>
        <v>12</v>
      </c>
      <c r="B213" s="9" t="s">
        <v>214</v>
      </c>
      <c r="C213" s="10">
        <v>154</v>
      </c>
      <c r="D213" s="26">
        <f t="shared" si="12"/>
        <v>1</v>
      </c>
      <c r="E213" s="27">
        <v>0</v>
      </c>
      <c r="F213" s="26">
        <f t="shared" si="13"/>
        <v>0</v>
      </c>
      <c r="G213" s="10">
        <v>0</v>
      </c>
      <c r="H213" s="26">
        <f t="shared" si="14"/>
        <v>0</v>
      </c>
      <c r="I213" s="10">
        <v>154</v>
      </c>
    </row>
    <row r="214" spans="1:9">
      <c r="A214" s="25">
        <f>VLOOKUP(B214,[1]RS!$A$2:$B$400,2,0)</f>
        <v>12</v>
      </c>
      <c r="B214" s="9" t="s">
        <v>215</v>
      </c>
      <c r="C214" s="10">
        <v>6406</v>
      </c>
      <c r="D214" s="26">
        <f t="shared" si="12"/>
        <v>0.99533871970167809</v>
      </c>
      <c r="E214" s="27">
        <v>14</v>
      </c>
      <c r="F214" s="26">
        <f t="shared" si="13"/>
        <v>2.175264139216905E-3</v>
      </c>
      <c r="G214" s="10">
        <v>16</v>
      </c>
      <c r="H214" s="26">
        <f t="shared" si="14"/>
        <v>2.486016159105034E-3</v>
      </c>
      <c r="I214" s="10">
        <v>6436</v>
      </c>
    </row>
    <row r="215" spans="1:9">
      <c r="A215" s="25">
        <f>VLOOKUP(B215,[1]RS!$A$2:$B$400,2,0)</f>
        <v>12</v>
      </c>
      <c r="B215" s="9" t="s">
        <v>216</v>
      </c>
      <c r="C215" s="10">
        <v>219</v>
      </c>
      <c r="D215" s="26">
        <f t="shared" si="12"/>
        <v>0.98648648648648651</v>
      </c>
      <c r="E215" s="27">
        <v>1</v>
      </c>
      <c r="F215" s="26">
        <f t="shared" si="13"/>
        <v>4.5045045045045045E-3</v>
      </c>
      <c r="G215" s="10">
        <v>2</v>
      </c>
      <c r="H215" s="26">
        <f t="shared" si="14"/>
        <v>9.0090090090090089E-3</v>
      </c>
      <c r="I215" s="10">
        <v>222</v>
      </c>
    </row>
    <row r="216" spans="1:9">
      <c r="A216" s="25">
        <f>VLOOKUP(B216,[1]RS!$A$2:$B$400,2,0)</f>
        <v>12</v>
      </c>
      <c r="B216" s="9" t="s">
        <v>217</v>
      </c>
      <c r="C216" s="10">
        <v>414</v>
      </c>
      <c r="D216" s="26">
        <f t="shared" si="12"/>
        <v>0.99519230769230771</v>
      </c>
      <c r="E216" s="27">
        <v>1</v>
      </c>
      <c r="F216" s="26">
        <f t="shared" si="13"/>
        <v>2.403846153846154E-3</v>
      </c>
      <c r="G216" s="10">
        <v>1</v>
      </c>
      <c r="H216" s="26">
        <f t="shared" si="14"/>
        <v>2.403846153846154E-3</v>
      </c>
      <c r="I216" s="10">
        <v>416</v>
      </c>
    </row>
    <row r="217" spans="1:9">
      <c r="A217" s="25">
        <f>VLOOKUP(B217,[1]RS!$A$2:$B$400,2,0)</f>
        <v>13</v>
      </c>
      <c r="B217" s="9" t="s">
        <v>218</v>
      </c>
      <c r="C217" s="10">
        <v>3475</v>
      </c>
      <c r="D217" s="26">
        <f t="shared" si="12"/>
        <v>0.99627293577981646</v>
      </c>
      <c r="E217" s="27">
        <v>5</v>
      </c>
      <c r="F217" s="26">
        <f t="shared" si="13"/>
        <v>1.4334862385321102E-3</v>
      </c>
      <c r="G217" s="10">
        <v>8</v>
      </c>
      <c r="H217" s="26">
        <f t="shared" si="14"/>
        <v>2.2935779816513763E-3</v>
      </c>
      <c r="I217" s="10">
        <v>3488</v>
      </c>
    </row>
    <row r="218" spans="1:9">
      <c r="A218" s="25">
        <f>VLOOKUP(B218,[1]RS!$A$2:$B$400,2,0)</f>
        <v>13</v>
      </c>
      <c r="B218" s="9" t="s">
        <v>219</v>
      </c>
      <c r="C218" s="10">
        <v>578</v>
      </c>
      <c r="D218" s="26">
        <f t="shared" si="12"/>
        <v>0.99483648881239239</v>
      </c>
      <c r="E218" s="27">
        <v>2</v>
      </c>
      <c r="F218" s="26">
        <f t="shared" si="13"/>
        <v>3.4423407917383822E-3</v>
      </c>
      <c r="G218" s="10">
        <v>1</v>
      </c>
      <c r="H218" s="26">
        <f t="shared" si="14"/>
        <v>1.7211703958691911E-3</v>
      </c>
      <c r="I218" s="10">
        <v>581</v>
      </c>
    </row>
    <row r="219" spans="1:9">
      <c r="A219" s="25">
        <f>VLOOKUP(B219,[1]RS!$A$2:$B$400,2,0)</f>
        <v>13</v>
      </c>
      <c r="B219" s="9" t="s">
        <v>220</v>
      </c>
      <c r="C219" s="10">
        <v>136</v>
      </c>
      <c r="D219" s="26">
        <f t="shared" si="12"/>
        <v>1</v>
      </c>
      <c r="E219" s="27">
        <v>0</v>
      </c>
      <c r="F219" s="26">
        <f t="shared" si="13"/>
        <v>0</v>
      </c>
      <c r="G219" s="10">
        <v>0</v>
      </c>
      <c r="H219" s="26">
        <f t="shared" si="14"/>
        <v>0</v>
      </c>
      <c r="I219" s="10">
        <v>136</v>
      </c>
    </row>
    <row r="220" spans="1:9">
      <c r="A220" s="25">
        <f>VLOOKUP(B220,[1]RS!$A$2:$B$400,2,0)</f>
        <v>13</v>
      </c>
      <c r="B220" s="9" t="s">
        <v>221</v>
      </c>
      <c r="C220" s="10">
        <v>311</v>
      </c>
      <c r="D220" s="26">
        <f t="shared" si="12"/>
        <v>1</v>
      </c>
      <c r="E220" s="27">
        <v>0</v>
      </c>
      <c r="F220" s="26">
        <f t="shared" si="13"/>
        <v>0</v>
      </c>
      <c r="G220" s="10">
        <v>0</v>
      </c>
      <c r="H220" s="26">
        <f t="shared" si="14"/>
        <v>0</v>
      </c>
      <c r="I220" s="10">
        <v>311</v>
      </c>
    </row>
    <row r="221" spans="1:9">
      <c r="A221" s="25">
        <f>VLOOKUP(B221,[1]RS!$A$2:$B$400,2,0)</f>
        <v>13</v>
      </c>
      <c r="B221" s="9" t="s">
        <v>222</v>
      </c>
      <c r="C221" s="10">
        <v>476</v>
      </c>
      <c r="D221" s="26">
        <f t="shared" si="12"/>
        <v>0.99790356394129975</v>
      </c>
      <c r="E221" s="27">
        <v>0</v>
      </c>
      <c r="F221" s="26">
        <f t="shared" si="13"/>
        <v>0</v>
      </c>
      <c r="G221" s="10">
        <v>1</v>
      </c>
      <c r="H221" s="26">
        <f t="shared" si="14"/>
        <v>2.0964360587002098E-3</v>
      </c>
      <c r="I221" s="10">
        <v>477</v>
      </c>
    </row>
    <row r="222" spans="1:9">
      <c r="A222" s="25">
        <f>VLOOKUP(B222,[1]RS!$A$2:$B$400,2,0)</f>
        <v>13</v>
      </c>
      <c r="B222" s="9" t="s">
        <v>223</v>
      </c>
      <c r="C222" s="10">
        <v>372</v>
      </c>
      <c r="D222" s="26">
        <f t="shared" si="12"/>
        <v>1</v>
      </c>
      <c r="E222" s="27">
        <v>0</v>
      </c>
      <c r="F222" s="26">
        <f t="shared" si="13"/>
        <v>0</v>
      </c>
      <c r="G222" s="10">
        <v>0</v>
      </c>
      <c r="H222" s="26">
        <f t="shared" si="14"/>
        <v>0</v>
      </c>
      <c r="I222" s="10">
        <v>372</v>
      </c>
    </row>
    <row r="223" spans="1:9">
      <c r="A223" s="25">
        <f>VLOOKUP(B223,[1]RS!$A$2:$B$400,2,0)</f>
        <v>13</v>
      </c>
      <c r="B223" s="9" t="s">
        <v>224</v>
      </c>
      <c r="C223" s="10">
        <v>516</v>
      </c>
      <c r="D223" s="26">
        <f t="shared" si="12"/>
        <v>0.99613899613899615</v>
      </c>
      <c r="E223" s="27">
        <v>0</v>
      </c>
      <c r="F223" s="26">
        <f t="shared" si="13"/>
        <v>0</v>
      </c>
      <c r="G223" s="10">
        <v>2</v>
      </c>
      <c r="H223" s="26">
        <f t="shared" si="14"/>
        <v>3.8610038610038611E-3</v>
      </c>
      <c r="I223" s="10">
        <v>518</v>
      </c>
    </row>
    <row r="224" spans="1:9">
      <c r="A224" s="25">
        <f>VLOOKUP(B224,[1]RS!$A$2:$B$400,2,0)</f>
        <v>13</v>
      </c>
      <c r="B224" s="9" t="s">
        <v>225</v>
      </c>
      <c r="C224" s="10">
        <v>198</v>
      </c>
      <c r="D224" s="26">
        <f t="shared" si="12"/>
        <v>0.99497487437185927</v>
      </c>
      <c r="E224" s="27">
        <v>1</v>
      </c>
      <c r="F224" s="26">
        <f t="shared" si="13"/>
        <v>5.0251256281407036E-3</v>
      </c>
      <c r="G224" s="10">
        <v>0</v>
      </c>
      <c r="H224" s="26">
        <f t="shared" si="14"/>
        <v>0</v>
      </c>
      <c r="I224" s="10">
        <v>199</v>
      </c>
    </row>
    <row r="225" spans="1:9">
      <c r="A225" s="25">
        <f>VLOOKUP(B225,[1]RS!$A$2:$B$400,2,0)</f>
        <v>13</v>
      </c>
      <c r="B225" s="9" t="s">
        <v>226</v>
      </c>
      <c r="C225" s="10">
        <v>179</v>
      </c>
      <c r="D225" s="26">
        <f t="shared" si="12"/>
        <v>0.98895027624309395</v>
      </c>
      <c r="E225" s="27">
        <v>1</v>
      </c>
      <c r="F225" s="26">
        <f t="shared" si="13"/>
        <v>5.5248618784530384E-3</v>
      </c>
      <c r="G225" s="10">
        <v>1</v>
      </c>
      <c r="H225" s="26">
        <f t="shared" si="14"/>
        <v>5.5248618784530384E-3</v>
      </c>
      <c r="I225" s="10">
        <v>181</v>
      </c>
    </row>
    <row r="226" spans="1:9">
      <c r="A226" s="25">
        <f>VLOOKUP(B226,[1]RS!$A$2:$B$400,2,0)</f>
        <v>13</v>
      </c>
      <c r="B226" s="9" t="s">
        <v>227</v>
      </c>
      <c r="C226" s="10">
        <v>660</v>
      </c>
      <c r="D226" s="26">
        <f t="shared" si="12"/>
        <v>0.99697885196374625</v>
      </c>
      <c r="E226" s="27">
        <v>0</v>
      </c>
      <c r="F226" s="26">
        <f t="shared" si="13"/>
        <v>0</v>
      </c>
      <c r="G226" s="10">
        <v>2</v>
      </c>
      <c r="H226" s="26">
        <f t="shared" si="14"/>
        <v>3.0211480362537764E-3</v>
      </c>
      <c r="I226" s="10">
        <v>662</v>
      </c>
    </row>
    <row r="227" spans="1:9">
      <c r="A227" s="25">
        <f>VLOOKUP(B227,[1]RS!$A$2:$B$400,2,0)</f>
        <v>13</v>
      </c>
      <c r="B227" s="9" t="s">
        <v>228</v>
      </c>
      <c r="C227" s="10">
        <v>479</v>
      </c>
      <c r="D227" s="26">
        <f t="shared" si="12"/>
        <v>0.99791666666666667</v>
      </c>
      <c r="E227" s="27">
        <v>1</v>
      </c>
      <c r="F227" s="26">
        <f t="shared" si="13"/>
        <v>2.0833333333333333E-3</v>
      </c>
      <c r="G227" s="10">
        <v>0</v>
      </c>
      <c r="H227" s="26">
        <f t="shared" si="14"/>
        <v>0</v>
      </c>
      <c r="I227" s="10">
        <v>480</v>
      </c>
    </row>
    <row r="228" spans="1:9">
      <c r="A228" s="25">
        <f>VLOOKUP(B228,[1]RS!$A$2:$B$400,2,0)</f>
        <v>14</v>
      </c>
      <c r="B228" s="9" t="s">
        <v>229</v>
      </c>
      <c r="C228" s="10">
        <v>157</v>
      </c>
      <c r="D228" s="26">
        <f t="shared" si="12"/>
        <v>0.99367088607594933</v>
      </c>
      <c r="E228" s="27">
        <v>0</v>
      </c>
      <c r="F228" s="26">
        <f t="shared" si="13"/>
        <v>0</v>
      </c>
      <c r="G228" s="10">
        <v>1</v>
      </c>
      <c r="H228" s="26">
        <f t="shared" si="14"/>
        <v>6.3291139240506328E-3</v>
      </c>
      <c r="I228" s="10">
        <v>158</v>
      </c>
    </row>
    <row r="229" spans="1:9">
      <c r="A229" s="25">
        <f>VLOOKUP(B229,[1]RS!$A$2:$B$400,2,0)</f>
        <v>14</v>
      </c>
      <c r="B229" s="9" t="s">
        <v>230</v>
      </c>
      <c r="C229" s="10">
        <v>157</v>
      </c>
      <c r="D229" s="26">
        <f t="shared" si="12"/>
        <v>0.98124999999999996</v>
      </c>
      <c r="E229" s="27">
        <v>2</v>
      </c>
      <c r="F229" s="26">
        <f t="shared" si="13"/>
        <v>1.2500000000000001E-2</v>
      </c>
      <c r="G229" s="10">
        <v>1</v>
      </c>
      <c r="H229" s="26">
        <f t="shared" si="14"/>
        <v>6.2500000000000003E-3</v>
      </c>
      <c r="I229" s="10">
        <v>160</v>
      </c>
    </row>
    <row r="230" spans="1:9">
      <c r="A230" s="25">
        <f>VLOOKUP(B230,[1]RS!$A$2:$B$400,2,0)</f>
        <v>14</v>
      </c>
      <c r="B230" s="9" t="s">
        <v>231</v>
      </c>
      <c r="C230" s="10">
        <v>91</v>
      </c>
      <c r="D230" s="26">
        <f t="shared" si="12"/>
        <v>1</v>
      </c>
      <c r="E230" s="27">
        <v>0</v>
      </c>
      <c r="F230" s="26">
        <f t="shared" si="13"/>
        <v>0</v>
      </c>
      <c r="G230" s="10">
        <v>0</v>
      </c>
      <c r="H230" s="26">
        <f t="shared" si="14"/>
        <v>0</v>
      </c>
      <c r="I230" s="10">
        <v>91</v>
      </c>
    </row>
    <row r="231" spans="1:9">
      <c r="A231" s="25">
        <f>VLOOKUP(B231,[1]RS!$A$2:$B$400,2,0)</f>
        <v>14</v>
      </c>
      <c r="B231" s="9" t="s">
        <v>232</v>
      </c>
      <c r="C231" s="10">
        <v>174</v>
      </c>
      <c r="D231" s="26">
        <f t="shared" si="12"/>
        <v>0.99428571428571433</v>
      </c>
      <c r="E231" s="27">
        <v>1</v>
      </c>
      <c r="F231" s="26">
        <f t="shared" si="13"/>
        <v>5.7142857142857143E-3</v>
      </c>
      <c r="G231" s="10">
        <v>0</v>
      </c>
      <c r="H231" s="26">
        <f t="shared" si="14"/>
        <v>0</v>
      </c>
      <c r="I231" s="10">
        <v>175</v>
      </c>
    </row>
    <row r="232" spans="1:9">
      <c r="A232" s="25">
        <f>VLOOKUP(B232,[1]RS!$A$2:$B$400,2,0)</f>
        <v>14</v>
      </c>
      <c r="B232" s="9" t="s">
        <v>233</v>
      </c>
      <c r="C232" s="10">
        <v>260</v>
      </c>
      <c r="D232" s="26">
        <f t="shared" si="12"/>
        <v>0.99616858237547889</v>
      </c>
      <c r="E232" s="27">
        <v>1</v>
      </c>
      <c r="F232" s="26">
        <f t="shared" si="13"/>
        <v>3.8314176245210726E-3</v>
      </c>
      <c r="G232" s="10">
        <v>0</v>
      </c>
      <c r="H232" s="26">
        <f t="shared" si="14"/>
        <v>0</v>
      </c>
      <c r="I232" s="10">
        <v>261</v>
      </c>
    </row>
    <row r="233" spans="1:9">
      <c r="A233" s="25">
        <f>VLOOKUP(B233,[1]RS!$A$2:$B$400,2,0)</f>
        <v>14</v>
      </c>
      <c r="B233" s="9" t="s">
        <v>234</v>
      </c>
      <c r="C233" s="10">
        <v>80</v>
      </c>
      <c r="D233" s="26">
        <f t="shared" si="12"/>
        <v>0.98765432098765427</v>
      </c>
      <c r="E233" s="27">
        <v>1</v>
      </c>
      <c r="F233" s="26">
        <f t="shared" si="13"/>
        <v>1.2345679012345678E-2</v>
      </c>
      <c r="G233" s="10">
        <v>0</v>
      </c>
      <c r="H233" s="26">
        <f t="shared" si="14"/>
        <v>0</v>
      </c>
      <c r="I233" s="10">
        <v>81</v>
      </c>
    </row>
    <row r="234" spans="1:9">
      <c r="A234" s="25">
        <f>VLOOKUP(B234,[1]RS!$A$2:$B$400,2,0)</f>
        <v>14</v>
      </c>
      <c r="B234" s="9" t="s">
        <v>235</v>
      </c>
      <c r="C234" s="10">
        <v>98</v>
      </c>
      <c r="D234" s="26">
        <f t="shared" si="12"/>
        <v>0.98989898989898994</v>
      </c>
      <c r="E234" s="27">
        <v>0</v>
      </c>
      <c r="F234" s="26">
        <f t="shared" si="13"/>
        <v>0</v>
      </c>
      <c r="G234" s="10">
        <v>1</v>
      </c>
      <c r="H234" s="26">
        <f t="shared" si="14"/>
        <v>1.0101010101010102E-2</v>
      </c>
      <c r="I234" s="10">
        <v>99</v>
      </c>
    </row>
    <row r="235" spans="1:9">
      <c r="A235" s="25">
        <f>VLOOKUP(B235,[1]RS!$A$2:$B$400,2,0)</f>
        <v>14</v>
      </c>
      <c r="B235" s="9" t="s">
        <v>236</v>
      </c>
      <c r="C235" s="10">
        <v>49</v>
      </c>
      <c r="D235" s="26">
        <f t="shared" si="12"/>
        <v>1</v>
      </c>
      <c r="E235" s="27">
        <v>0</v>
      </c>
      <c r="F235" s="26">
        <f t="shared" si="13"/>
        <v>0</v>
      </c>
      <c r="G235" s="10">
        <v>0</v>
      </c>
      <c r="H235" s="26">
        <f t="shared" si="14"/>
        <v>0</v>
      </c>
      <c r="I235" s="10">
        <v>49</v>
      </c>
    </row>
    <row r="236" spans="1:9">
      <c r="A236" s="25">
        <f>VLOOKUP(B236,[1]RS!$A$2:$B$400,2,0)</f>
        <v>14</v>
      </c>
      <c r="B236" s="9" t="s">
        <v>237</v>
      </c>
      <c r="C236" s="10">
        <v>870</v>
      </c>
      <c r="D236" s="26">
        <f t="shared" si="12"/>
        <v>0.99201824401368299</v>
      </c>
      <c r="E236" s="27">
        <v>1</v>
      </c>
      <c r="F236" s="26">
        <f t="shared" si="13"/>
        <v>1.1402508551881414E-3</v>
      </c>
      <c r="G236" s="10">
        <v>6</v>
      </c>
      <c r="H236" s="26">
        <f t="shared" si="14"/>
        <v>6.8415051311288486E-3</v>
      </c>
      <c r="I236" s="10">
        <v>877</v>
      </c>
    </row>
    <row r="237" spans="1:9">
      <c r="A237" s="25">
        <f>VLOOKUP(B237,[1]RS!$A$2:$B$400,2,0)</f>
        <v>14</v>
      </c>
      <c r="B237" s="9" t="s">
        <v>238</v>
      </c>
      <c r="C237" s="10">
        <v>353</v>
      </c>
      <c r="D237" s="26">
        <f t="shared" si="12"/>
        <v>0.99717514124293782</v>
      </c>
      <c r="E237" s="27">
        <v>0</v>
      </c>
      <c r="F237" s="26">
        <f t="shared" si="13"/>
        <v>0</v>
      </c>
      <c r="G237" s="10">
        <v>1</v>
      </c>
      <c r="H237" s="26">
        <f t="shared" si="14"/>
        <v>2.8248587570621469E-3</v>
      </c>
      <c r="I237" s="10">
        <v>354</v>
      </c>
    </row>
    <row r="238" spans="1:9">
      <c r="A238" s="25">
        <f>VLOOKUP(B238,[1]RS!$A$2:$B$400,2,0)</f>
        <v>14</v>
      </c>
      <c r="B238" s="9" t="s">
        <v>239</v>
      </c>
      <c r="C238" s="10">
        <v>134</v>
      </c>
      <c r="D238" s="26">
        <f t="shared" si="12"/>
        <v>1</v>
      </c>
      <c r="E238" s="27">
        <v>0</v>
      </c>
      <c r="F238" s="26">
        <f t="shared" si="13"/>
        <v>0</v>
      </c>
      <c r="G238" s="10">
        <v>0</v>
      </c>
      <c r="H238" s="26">
        <f t="shared" si="14"/>
        <v>0</v>
      </c>
      <c r="I238" s="10">
        <v>134</v>
      </c>
    </row>
    <row r="239" spans="1:9">
      <c r="A239" s="25">
        <f>VLOOKUP(B239,[1]RS!$A$2:$B$400,2,0)</f>
        <v>14</v>
      </c>
      <c r="B239" s="9" t="s">
        <v>240</v>
      </c>
      <c r="C239" s="10">
        <v>85</v>
      </c>
      <c r="D239" s="26">
        <f t="shared" si="12"/>
        <v>1</v>
      </c>
      <c r="E239" s="27">
        <v>0</v>
      </c>
      <c r="F239" s="26">
        <f t="shared" si="13"/>
        <v>0</v>
      </c>
      <c r="G239" s="10">
        <v>0</v>
      </c>
      <c r="H239" s="26">
        <f t="shared" si="14"/>
        <v>0</v>
      </c>
      <c r="I239" s="10">
        <v>85</v>
      </c>
    </row>
    <row r="240" spans="1:9">
      <c r="A240" s="25">
        <f>VLOOKUP(B240,[1]RS!$A$2:$B$400,2,0)</f>
        <v>14</v>
      </c>
      <c r="B240" s="9" t="s">
        <v>241</v>
      </c>
      <c r="C240" s="10">
        <v>565</v>
      </c>
      <c r="D240" s="26">
        <f t="shared" si="12"/>
        <v>0.99471830985915488</v>
      </c>
      <c r="E240" s="27">
        <v>0</v>
      </c>
      <c r="F240" s="26">
        <f t="shared" si="13"/>
        <v>0</v>
      </c>
      <c r="G240" s="10">
        <v>3</v>
      </c>
      <c r="H240" s="26">
        <f t="shared" si="14"/>
        <v>5.2816901408450703E-3</v>
      </c>
      <c r="I240" s="10">
        <v>568</v>
      </c>
    </row>
    <row r="241" spans="1:9">
      <c r="A241" s="25">
        <f>VLOOKUP(B241,[1]RS!$A$2:$B$400,2,0)</f>
        <v>14</v>
      </c>
      <c r="B241" s="9" t="s">
        <v>242</v>
      </c>
      <c r="C241" s="10">
        <v>722</v>
      </c>
      <c r="D241" s="26">
        <f t="shared" si="12"/>
        <v>0.99175824175824179</v>
      </c>
      <c r="E241" s="27">
        <v>1</v>
      </c>
      <c r="F241" s="26">
        <f t="shared" si="13"/>
        <v>1.3736263736263737E-3</v>
      </c>
      <c r="G241" s="10">
        <v>5</v>
      </c>
      <c r="H241" s="26">
        <f t="shared" si="14"/>
        <v>6.868131868131868E-3</v>
      </c>
      <c r="I241" s="10">
        <v>728</v>
      </c>
    </row>
    <row r="242" spans="1:9">
      <c r="A242" s="25">
        <f>VLOOKUP(B242,[1]RS!$A$2:$B$400,2,0)</f>
        <v>14</v>
      </c>
      <c r="B242" s="9" t="s">
        <v>243</v>
      </c>
      <c r="C242" s="10">
        <v>154</v>
      </c>
      <c r="D242" s="26">
        <f t="shared" si="12"/>
        <v>0.99354838709677418</v>
      </c>
      <c r="E242" s="27">
        <v>1</v>
      </c>
      <c r="F242" s="26">
        <f t="shared" si="13"/>
        <v>6.4516129032258064E-3</v>
      </c>
      <c r="G242" s="10">
        <v>0</v>
      </c>
      <c r="H242" s="26">
        <f t="shared" si="14"/>
        <v>0</v>
      </c>
      <c r="I242" s="10">
        <v>155</v>
      </c>
    </row>
    <row r="243" spans="1:9">
      <c r="A243" s="25">
        <f>VLOOKUP(B243,[1]RS!$A$2:$B$400,2,0)</f>
        <v>14</v>
      </c>
      <c r="B243" s="9" t="s">
        <v>244</v>
      </c>
      <c r="C243" s="10">
        <v>4433</v>
      </c>
      <c r="D243" s="26">
        <f t="shared" si="12"/>
        <v>0.99506172839506168</v>
      </c>
      <c r="E243" s="27">
        <v>7</v>
      </c>
      <c r="F243" s="26">
        <f t="shared" si="13"/>
        <v>1.5712682379349046E-3</v>
      </c>
      <c r="G243" s="10">
        <v>15</v>
      </c>
      <c r="H243" s="26">
        <f t="shared" si="14"/>
        <v>3.3670033670033669E-3</v>
      </c>
      <c r="I243" s="10">
        <v>4455</v>
      </c>
    </row>
    <row r="244" spans="1:9">
      <c r="A244" s="25">
        <f>VLOOKUP(B244,[1]RS!$A$2:$B$400,2,0)</f>
        <v>14</v>
      </c>
      <c r="B244" s="9" t="s">
        <v>245</v>
      </c>
      <c r="C244" s="10">
        <v>227</v>
      </c>
      <c r="D244" s="26">
        <f t="shared" si="12"/>
        <v>0.9869565217391304</v>
      </c>
      <c r="E244" s="27">
        <v>0</v>
      </c>
      <c r="F244" s="26">
        <f t="shared" si="13"/>
        <v>0</v>
      </c>
      <c r="G244" s="10">
        <v>3</v>
      </c>
      <c r="H244" s="26">
        <f t="shared" si="14"/>
        <v>1.3043478260869565E-2</v>
      </c>
      <c r="I244" s="10">
        <v>230</v>
      </c>
    </row>
    <row r="245" spans="1:9">
      <c r="A245" s="25">
        <f>VLOOKUP(B245,[1]RS!$A$2:$B$400,2,0)</f>
        <v>14</v>
      </c>
      <c r="B245" s="9" t="s">
        <v>246</v>
      </c>
      <c r="C245" s="10">
        <v>114</v>
      </c>
      <c r="D245" s="26">
        <f t="shared" si="12"/>
        <v>1</v>
      </c>
      <c r="E245" s="27">
        <v>0</v>
      </c>
      <c r="F245" s="26">
        <f t="shared" si="13"/>
        <v>0</v>
      </c>
      <c r="G245" s="10">
        <v>0</v>
      </c>
      <c r="H245" s="26">
        <f t="shared" si="14"/>
        <v>0</v>
      </c>
      <c r="I245" s="10">
        <v>114</v>
      </c>
    </row>
    <row r="246" spans="1:9">
      <c r="A246" s="25">
        <f>VLOOKUP(B246,[1]RS!$A$2:$B$400,2,0)</f>
        <v>14</v>
      </c>
      <c r="B246" s="9" t="s">
        <v>247</v>
      </c>
      <c r="C246" s="10">
        <v>494</v>
      </c>
      <c r="D246" s="26">
        <f t="shared" si="12"/>
        <v>0.97435897435897434</v>
      </c>
      <c r="E246" s="27">
        <v>4</v>
      </c>
      <c r="F246" s="26">
        <f t="shared" si="13"/>
        <v>7.889546351084813E-3</v>
      </c>
      <c r="G246" s="10">
        <v>9</v>
      </c>
      <c r="H246" s="26">
        <f t="shared" si="14"/>
        <v>1.7751479289940829E-2</v>
      </c>
      <c r="I246" s="10">
        <v>507</v>
      </c>
    </row>
    <row r="247" spans="1:9">
      <c r="A247" s="25">
        <f>VLOOKUP(B247,[1]RS!$A$2:$B$400,2,0)</f>
        <v>14</v>
      </c>
      <c r="B247" s="9" t="s">
        <v>248</v>
      </c>
      <c r="C247" s="10">
        <v>469</v>
      </c>
      <c r="D247" s="26">
        <f t="shared" si="12"/>
        <v>0.98736842105263156</v>
      </c>
      <c r="E247" s="27">
        <v>3</v>
      </c>
      <c r="F247" s="26">
        <f t="shared" si="13"/>
        <v>6.3157894736842104E-3</v>
      </c>
      <c r="G247" s="10">
        <v>3</v>
      </c>
      <c r="H247" s="26">
        <f t="shared" si="14"/>
        <v>6.3157894736842104E-3</v>
      </c>
      <c r="I247" s="10">
        <v>475</v>
      </c>
    </row>
    <row r="248" spans="1:9">
      <c r="A248" s="25">
        <f>VLOOKUP(B248,[1]RS!$A$2:$B$400,2,0)</f>
        <v>14</v>
      </c>
      <c r="B248" s="9" t="s">
        <v>249</v>
      </c>
      <c r="C248" s="10">
        <v>503</v>
      </c>
      <c r="D248" s="26">
        <f t="shared" si="12"/>
        <v>0.99211045364891515</v>
      </c>
      <c r="E248" s="27">
        <v>2</v>
      </c>
      <c r="F248" s="26">
        <f t="shared" si="13"/>
        <v>3.9447731755424065E-3</v>
      </c>
      <c r="G248" s="10">
        <v>2</v>
      </c>
      <c r="H248" s="26">
        <f t="shared" si="14"/>
        <v>3.9447731755424065E-3</v>
      </c>
      <c r="I248" s="10">
        <v>507</v>
      </c>
    </row>
    <row r="249" spans="1:9">
      <c r="A249" s="25">
        <f>VLOOKUP(B249,[1]RS!$A$2:$B$400,2,0)</f>
        <v>14</v>
      </c>
      <c r="B249" s="9" t="s">
        <v>250</v>
      </c>
      <c r="C249" s="10">
        <v>131</v>
      </c>
      <c r="D249" s="26">
        <f t="shared" si="12"/>
        <v>1</v>
      </c>
      <c r="E249" s="27">
        <v>0</v>
      </c>
      <c r="F249" s="26">
        <f t="shared" si="13"/>
        <v>0</v>
      </c>
      <c r="G249" s="10">
        <v>0</v>
      </c>
      <c r="H249" s="26">
        <f t="shared" si="14"/>
        <v>0</v>
      </c>
      <c r="I249" s="10">
        <v>131</v>
      </c>
    </row>
    <row r="250" spans="1:9">
      <c r="A250" s="25">
        <f>VLOOKUP(B250,[1]RS!$A$2:$B$400,2,0)</f>
        <v>14</v>
      </c>
      <c r="B250" s="9" t="s">
        <v>251</v>
      </c>
      <c r="C250" s="10">
        <v>154</v>
      </c>
      <c r="D250" s="26">
        <f t="shared" si="12"/>
        <v>0.98089171974522293</v>
      </c>
      <c r="E250" s="27">
        <v>2</v>
      </c>
      <c r="F250" s="26">
        <f t="shared" si="13"/>
        <v>1.2738853503184714E-2</v>
      </c>
      <c r="G250" s="10">
        <v>1</v>
      </c>
      <c r="H250" s="26">
        <f t="shared" si="14"/>
        <v>6.369426751592357E-3</v>
      </c>
      <c r="I250" s="10">
        <v>157</v>
      </c>
    </row>
    <row r="251" spans="1:9">
      <c r="A251" s="25">
        <f>VLOOKUP(B251,[1]RS!$A$2:$B$400,2,0)</f>
        <v>14</v>
      </c>
      <c r="B251" s="9" t="s">
        <v>252</v>
      </c>
      <c r="C251" s="10">
        <v>252</v>
      </c>
      <c r="D251" s="26">
        <f t="shared" si="12"/>
        <v>0.99604743083003955</v>
      </c>
      <c r="E251" s="27">
        <v>0</v>
      </c>
      <c r="F251" s="26">
        <f t="shared" si="13"/>
        <v>0</v>
      </c>
      <c r="G251" s="10">
        <v>1</v>
      </c>
      <c r="H251" s="26">
        <f t="shared" si="14"/>
        <v>3.952569169960474E-3</v>
      </c>
      <c r="I251" s="10">
        <v>253</v>
      </c>
    </row>
    <row r="252" spans="1:9">
      <c r="A252" s="25">
        <f>VLOOKUP(B252,[1]RS!$A$2:$B$400,2,0)</f>
        <v>14</v>
      </c>
      <c r="B252" s="9" t="s">
        <v>253</v>
      </c>
      <c r="C252" s="10">
        <v>264</v>
      </c>
      <c r="D252" s="26">
        <f t="shared" si="12"/>
        <v>0.9850746268656716</v>
      </c>
      <c r="E252" s="27">
        <v>1</v>
      </c>
      <c r="F252" s="26">
        <f t="shared" si="13"/>
        <v>3.7313432835820895E-3</v>
      </c>
      <c r="G252" s="10">
        <v>3</v>
      </c>
      <c r="H252" s="26">
        <f t="shared" si="14"/>
        <v>1.1194029850746268E-2</v>
      </c>
      <c r="I252" s="10">
        <v>268</v>
      </c>
    </row>
    <row r="253" spans="1:9">
      <c r="A253" s="25">
        <f>VLOOKUP(B253,[1]RS!$A$2:$B$400,2,0)</f>
        <v>14</v>
      </c>
      <c r="B253" s="9" t="s">
        <v>254</v>
      </c>
      <c r="C253" s="10">
        <v>281</v>
      </c>
      <c r="D253" s="26">
        <f t="shared" si="12"/>
        <v>0.99645390070921991</v>
      </c>
      <c r="E253" s="27">
        <v>0</v>
      </c>
      <c r="F253" s="26">
        <f t="shared" si="13"/>
        <v>0</v>
      </c>
      <c r="G253" s="10">
        <v>1</v>
      </c>
      <c r="H253" s="26">
        <f t="shared" si="14"/>
        <v>3.5460992907801418E-3</v>
      </c>
      <c r="I253" s="10">
        <v>282</v>
      </c>
    </row>
    <row r="254" spans="1:9">
      <c r="A254" s="25">
        <f>VLOOKUP(B254,[1]RS!$A$2:$B$400,2,0)</f>
        <v>14</v>
      </c>
      <c r="B254" s="9" t="s">
        <v>255</v>
      </c>
      <c r="C254" s="10">
        <v>306</v>
      </c>
      <c r="D254" s="26">
        <f t="shared" si="12"/>
        <v>1</v>
      </c>
      <c r="E254" s="27">
        <v>0</v>
      </c>
      <c r="F254" s="26">
        <f t="shared" si="13"/>
        <v>0</v>
      </c>
      <c r="G254" s="10">
        <v>0</v>
      </c>
      <c r="H254" s="26">
        <f t="shared" si="14"/>
        <v>0</v>
      </c>
      <c r="I254" s="10">
        <v>306</v>
      </c>
    </row>
    <row r="255" spans="1:9">
      <c r="A255" s="25">
        <f>VLOOKUP(B255,[1]RS!$A$2:$B$400,2,0)</f>
        <v>14</v>
      </c>
      <c r="B255" s="9" t="s">
        <v>256</v>
      </c>
      <c r="C255" s="10">
        <v>782</v>
      </c>
      <c r="D255" s="26">
        <f t="shared" si="12"/>
        <v>0.99364675984752227</v>
      </c>
      <c r="E255" s="27">
        <v>2</v>
      </c>
      <c r="F255" s="26">
        <f t="shared" si="13"/>
        <v>2.5412960609911056E-3</v>
      </c>
      <c r="G255" s="10">
        <v>3</v>
      </c>
      <c r="H255" s="26">
        <f t="shared" si="14"/>
        <v>3.8119440914866584E-3</v>
      </c>
      <c r="I255" s="10">
        <v>787</v>
      </c>
    </row>
    <row r="256" spans="1:9">
      <c r="A256" s="25">
        <f>VLOOKUP(B256,[1]RS!$A$2:$B$400,2,0)</f>
        <v>15</v>
      </c>
      <c r="B256" s="9" t="s">
        <v>257</v>
      </c>
      <c r="C256" s="10">
        <v>184</v>
      </c>
      <c r="D256" s="26">
        <f t="shared" si="12"/>
        <v>0.96842105263157896</v>
      </c>
      <c r="E256" s="27">
        <v>3</v>
      </c>
      <c r="F256" s="26">
        <f t="shared" si="13"/>
        <v>1.5789473684210527E-2</v>
      </c>
      <c r="G256" s="10">
        <v>3</v>
      </c>
      <c r="H256" s="26">
        <f t="shared" si="14"/>
        <v>1.5789473684210527E-2</v>
      </c>
      <c r="I256" s="10">
        <v>190</v>
      </c>
    </row>
    <row r="257" spans="1:9">
      <c r="A257" s="25">
        <f>VLOOKUP(B257,[1]RS!$A$2:$B$400,2,0)</f>
        <v>15</v>
      </c>
      <c r="B257" s="9" t="s">
        <v>258</v>
      </c>
      <c r="C257" s="10">
        <v>1661</v>
      </c>
      <c r="D257" s="26">
        <f t="shared" si="12"/>
        <v>0.97191339964891754</v>
      </c>
      <c r="E257" s="27">
        <v>14</v>
      </c>
      <c r="F257" s="26">
        <f t="shared" si="13"/>
        <v>8.1919251023990641E-3</v>
      </c>
      <c r="G257" s="10">
        <v>34</v>
      </c>
      <c r="H257" s="26">
        <f t="shared" si="14"/>
        <v>1.9894675248683439E-2</v>
      </c>
      <c r="I257" s="10">
        <v>1709</v>
      </c>
    </row>
    <row r="258" spans="1:9">
      <c r="A258" s="25">
        <f>VLOOKUP(B258,[1]RS!$A$2:$B$400,2,0)</f>
        <v>15</v>
      </c>
      <c r="B258" s="9" t="s">
        <v>259</v>
      </c>
      <c r="C258" s="10">
        <v>228</v>
      </c>
      <c r="D258" s="26">
        <f t="shared" si="12"/>
        <v>1</v>
      </c>
      <c r="E258" s="27">
        <v>0</v>
      </c>
      <c r="F258" s="26">
        <f t="shared" si="13"/>
        <v>0</v>
      </c>
      <c r="G258" s="10">
        <v>0</v>
      </c>
      <c r="H258" s="26">
        <f t="shared" si="14"/>
        <v>0</v>
      </c>
      <c r="I258" s="10">
        <v>228</v>
      </c>
    </row>
    <row r="259" spans="1:9">
      <c r="A259" s="25">
        <f>VLOOKUP(B259,[1]RS!$A$2:$B$400,2,0)</f>
        <v>15</v>
      </c>
      <c r="B259" s="9" t="s">
        <v>260</v>
      </c>
      <c r="C259" s="10">
        <v>1185</v>
      </c>
      <c r="D259" s="26">
        <f t="shared" si="12"/>
        <v>0.99246231155778897</v>
      </c>
      <c r="E259" s="27">
        <v>6</v>
      </c>
      <c r="F259" s="26">
        <f t="shared" si="13"/>
        <v>5.0251256281407036E-3</v>
      </c>
      <c r="G259" s="10">
        <v>3</v>
      </c>
      <c r="H259" s="26">
        <f t="shared" si="14"/>
        <v>2.5125628140703518E-3</v>
      </c>
      <c r="I259" s="10">
        <v>1194</v>
      </c>
    </row>
    <row r="260" spans="1:9">
      <c r="A260" s="25">
        <f>VLOOKUP(B260,[1]RS!$A$2:$B$400,2,0)</f>
        <v>15</v>
      </c>
      <c r="B260" s="9" t="s">
        <v>261</v>
      </c>
      <c r="C260" s="10">
        <v>261</v>
      </c>
      <c r="D260" s="26">
        <f t="shared" si="12"/>
        <v>0.98120300751879697</v>
      </c>
      <c r="E260" s="27">
        <v>1</v>
      </c>
      <c r="F260" s="26">
        <f t="shared" si="13"/>
        <v>3.7593984962406013E-3</v>
      </c>
      <c r="G260" s="10">
        <v>4</v>
      </c>
      <c r="H260" s="26">
        <f t="shared" si="14"/>
        <v>1.5037593984962405E-2</v>
      </c>
      <c r="I260" s="10">
        <v>266</v>
      </c>
    </row>
    <row r="261" spans="1:9">
      <c r="A261" s="25">
        <f>VLOOKUP(B261,[1]RS!$A$2:$B$400,2,0)</f>
        <v>15</v>
      </c>
      <c r="B261" s="9" t="s">
        <v>262</v>
      </c>
      <c r="C261" s="10">
        <v>360</v>
      </c>
      <c r="D261" s="26">
        <f t="shared" si="12"/>
        <v>0.97560975609756095</v>
      </c>
      <c r="E261" s="27">
        <v>4</v>
      </c>
      <c r="F261" s="26">
        <f t="shared" si="13"/>
        <v>1.0840108401084011E-2</v>
      </c>
      <c r="G261" s="10">
        <v>5</v>
      </c>
      <c r="H261" s="26">
        <f t="shared" si="14"/>
        <v>1.3550135501355014E-2</v>
      </c>
      <c r="I261" s="10">
        <v>369</v>
      </c>
    </row>
    <row r="262" spans="1:9">
      <c r="A262" s="25">
        <f>VLOOKUP(B262,[1]RS!$A$2:$B$400,2,0)</f>
        <v>15</v>
      </c>
      <c r="B262" s="9" t="s">
        <v>263</v>
      </c>
      <c r="C262" s="10">
        <v>436</v>
      </c>
      <c r="D262" s="26">
        <f t="shared" si="12"/>
        <v>0.99543378995433784</v>
      </c>
      <c r="E262" s="27">
        <v>0</v>
      </c>
      <c r="F262" s="26">
        <f t="shared" si="13"/>
        <v>0</v>
      </c>
      <c r="G262" s="10">
        <v>2</v>
      </c>
      <c r="H262" s="26">
        <f t="shared" si="14"/>
        <v>4.5662100456621002E-3</v>
      </c>
      <c r="I262" s="10">
        <v>438</v>
      </c>
    </row>
    <row r="263" spans="1:9">
      <c r="A263" s="25">
        <f>VLOOKUP(B263,[1]RS!$A$2:$B$400,2,0)</f>
        <v>15</v>
      </c>
      <c r="B263" s="9" t="s">
        <v>264</v>
      </c>
      <c r="C263" s="10">
        <v>215</v>
      </c>
      <c r="D263" s="26">
        <f t="shared" si="12"/>
        <v>0.9817351598173516</v>
      </c>
      <c r="E263" s="27">
        <v>1</v>
      </c>
      <c r="F263" s="26">
        <f t="shared" si="13"/>
        <v>4.5662100456621002E-3</v>
      </c>
      <c r="G263" s="10">
        <v>3</v>
      </c>
      <c r="H263" s="26">
        <f t="shared" si="14"/>
        <v>1.3698630136986301E-2</v>
      </c>
      <c r="I263" s="10">
        <v>219</v>
      </c>
    </row>
    <row r="264" spans="1:9">
      <c r="A264" s="25">
        <f>VLOOKUP(B264,[1]RS!$A$2:$B$400,2,0)</f>
        <v>15</v>
      </c>
      <c r="B264" s="9" t="s">
        <v>265</v>
      </c>
      <c r="C264" s="10">
        <v>334</v>
      </c>
      <c r="D264" s="26">
        <f t="shared" si="12"/>
        <v>0.96811594202898554</v>
      </c>
      <c r="E264" s="27">
        <v>3</v>
      </c>
      <c r="F264" s="26">
        <f t="shared" si="13"/>
        <v>8.6956521739130436E-3</v>
      </c>
      <c r="G264" s="10">
        <v>8</v>
      </c>
      <c r="H264" s="26">
        <f t="shared" si="14"/>
        <v>2.318840579710145E-2</v>
      </c>
      <c r="I264" s="10">
        <v>345</v>
      </c>
    </row>
    <row r="265" spans="1:9">
      <c r="A265" s="25">
        <f>VLOOKUP(B265,[1]RS!$A$2:$B$400,2,0)</f>
        <v>15</v>
      </c>
      <c r="B265" s="9" t="s">
        <v>266</v>
      </c>
      <c r="C265" s="10">
        <v>263</v>
      </c>
      <c r="D265" s="26">
        <f t="shared" ref="D265:D328" si="15">C265/I265</f>
        <v>0.98872180451127822</v>
      </c>
      <c r="E265" s="27">
        <v>2</v>
      </c>
      <c r="F265" s="26">
        <f t="shared" ref="F265:F328" si="16">E265/I265</f>
        <v>7.5187969924812026E-3</v>
      </c>
      <c r="G265" s="10">
        <v>1</v>
      </c>
      <c r="H265" s="26">
        <f t="shared" ref="H265:H328" si="17">G265/I265</f>
        <v>3.7593984962406013E-3</v>
      </c>
      <c r="I265" s="10">
        <v>266</v>
      </c>
    </row>
    <row r="266" spans="1:9">
      <c r="A266" s="25">
        <f>VLOOKUP(B266,[1]RS!$A$2:$B$400,2,0)</f>
        <v>15</v>
      </c>
      <c r="B266" s="9" t="s">
        <v>267</v>
      </c>
      <c r="C266" s="10">
        <v>257</v>
      </c>
      <c r="D266" s="26">
        <f t="shared" si="15"/>
        <v>0.95895522388059706</v>
      </c>
      <c r="E266" s="27">
        <v>4</v>
      </c>
      <c r="F266" s="26">
        <f t="shared" si="16"/>
        <v>1.4925373134328358E-2</v>
      </c>
      <c r="G266" s="10">
        <v>7</v>
      </c>
      <c r="H266" s="26">
        <f t="shared" si="17"/>
        <v>2.6119402985074626E-2</v>
      </c>
      <c r="I266" s="10">
        <v>268</v>
      </c>
    </row>
    <row r="267" spans="1:9">
      <c r="A267" s="25">
        <f>VLOOKUP(B267,[1]RS!$A$2:$B$400,2,0)</f>
        <v>15</v>
      </c>
      <c r="B267" s="9" t="s">
        <v>268</v>
      </c>
      <c r="C267" s="10">
        <v>158</v>
      </c>
      <c r="D267" s="26">
        <f t="shared" si="15"/>
        <v>1</v>
      </c>
      <c r="E267" s="27">
        <v>0</v>
      </c>
      <c r="F267" s="26">
        <f t="shared" si="16"/>
        <v>0</v>
      </c>
      <c r="G267" s="10">
        <v>0</v>
      </c>
      <c r="H267" s="26">
        <f t="shared" si="17"/>
        <v>0</v>
      </c>
      <c r="I267" s="10">
        <v>158</v>
      </c>
    </row>
    <row r="268" spans="1:9">
      <c r="A268" s="25">
        <f>VLOOKUP(B268,[1]RS!$A$2:$B$400,2,0)</f>
        <v>15</v>
      </c>
      <c r="B268" s="9" t="s">
        <v>269</v>
      </c>
      <c r="C268" s="10">
        <v>312</v>
      </c>
      <c r="D268" s="26">
        <f t="shared" si="15"/>
        <v>0.96894409937888204</v>
      </c>
      <c r="E268" s="27">
        <v>3</v>
      </c>
      <c r="F268" s="26">
        <f t="shared" si="16"/>
        <v>9.316770186335404E-3</v>
      </c>
      <c r="G268" s="10">
        <v>7</v>
      </c>
      <c r="H268" s="26">
        <f t="shared" si="17"/>
        <v>2.1739130434782608E-2</v>
      </c>
      <c r="I268" s="10">
        <v>322</v>
      </c>
    </row>
    <row r="269" spans="1:9">
      <c r="A269" s="25">
        <f>VLOOKUP(B269,[1]RS!$A$2:$B$400,2,0)</f>
        <v>15</v>
      </c>
      <c r="B269" s="9" t="s">
        <v>270</v>
      </c>
      <c r="C269" s="10">
        <v>1135</v>
      </c>
      <c r="D269" s="26">
        <f t="shared" si="15"/>
        <v>0.98781549173194083</v>
      </c>
      <c r="E269" s="27">
        <v>1</v>
      </c>
      <c r="F269" s="26">
        <f t="shared" si="16"/>
        <v>8.703220191470844E-4</v>
      </c>
      <c r="G269" s="10">
        <v>13</v>
      </c>
      <c r="H269" s="26">
        <f t="shared" si="17"/>
        <v>1.1314186248912098E-2</v>
      </c>
      <c r="I269" s="10">
        <v>1149</v>
      </c>
    </row>
    <row r="270" spans="1:9">
      <c r="A270" s="25">
        <f>VLOOKUP(B270,[1]RS!$A$2:$B$400,2,0)</f>
        <v>15</v>
      </c>
      <c r="B270" s="9" t="s">
        <v>271</v>
      </c>
      <c r="C270" s="10">
        <v>1008</v>
      </c>
      <c r="D270" s="26">
        <f t="shared" si="15"/>
        <v>0.9990089197224975</v>
      </c>
      <c r="E270" s="27">
        <v>0</v>
      </c>
      <c r="F270" s="26">
        <f t="shared" si="16"/>
        <v>0</v>
      </c>
      <c r="G270" s="10">
        <v>1</v>
      </c>
      <c r="H270" s="26">
        <f t="shared" si="17"/>
        <v>9.9108027750247768E-4</v>
      </c>
      <c r="I270" s="10">
        <v>1009</v>
      </c>
    </row>
    <row r="271" spans="1:9">
      <c r="A271" s="25">
        <f>VLOOKUP(B271,[1]RS!$A$2:$B$400,2,0)</f>
        <v>15</v>
      </c>
      <c r="B271" s="9" t="s">
        <v>272</v>
      </c>
      <c r="C271" s="10">
        <v>1608</v>
      </c>
      <c r="D271" s="26">
        <f t="shared" si="15"/>
        <v>0.98832206515058385</v>
      </c>
      <c r="E271" s="27">
        <v>3</v>
      </c>
      <c r="F271" s="26">
        <f t="shared" si="16"/>
        <v>1.8438844499078057E-3</v>
      </c>
      <c r="G271" s="10">
        <v>16</v>
      </c>
      <c r="H271" s="26">
        <f t="shared" si="17"/>
        <v>9.8340503995082967E-3</v>
      </c>
      <c r="I271" s="10">
        <v>1627</v>
      </c>
    </row>
    <row r="272" spans="1:9">
      <c r="A272" s="25">
        <f>VLOOKUP(B272,[1]RS!$A$2:$B$400,2,0)</f>
        <v>15</v>
      </c>
      <c r="B272" s="9" t="s">
        <v>273</v>
      </c>
      <c r="C272" s="10">
        <v>12232</v>
      </c>
      <c r="D272" s="26">
        <f t="shared" si="15"/>
        <v>0.97965721608201184</v>
      </c>
      <c r="E272" s="27">
        <v>42</v>
      </c>
      <c r="F272" s="26">
        <f t="shared" si="16"/>
        <v>3.363767419509851E-3</v>
      </c>
      <c r="G272" s="10">
        <v>212</v>
      </c>
      <c r="H272" s="26">
        <f t="shared" si="17"/>
        <v>1.6979016498478296E-2</v>
      </c>
      <c r="I272" s="10">
        <v>12486</v>
      </c>
    </row>
    <row r="273" spans="1:9">
      <c r="A273" s="25">
        <f>VLOOKUP(B273,[1]RS!$A$2:$B$400,2,0)</f>
        <v>15</v>
      </c>
      <c r="B273" s="9" t="s">
        <v>274</v>
      </c>
      <c r="C273" s="10">
        <v>381</v>
      </c>
      <c r="D273" s="26">
        <f t="shared" si="15"/>
        <v>0.98195876288659789</v>
      </c>
      <c r="E273" s="27">
        <v>2</v>
      </c>
      <c r="F273" s="26">
        <f t="shared" si="16"/>
        <v>5.1546391752577319E-3</v>
      </c>
      <c r="G273" s="10">
        <v>5</v>
      </c>
      <c r="H273" s="26">
        <f t="shared" si="17"/>
        <v>1.2886597938144329E-2</v>
      </c>
      <c r="I273" s="10">
        <v>388</v>
      </c>
    </row>
    <row r="274" spans="1:9">
      <c r="A274" s="25">
        <f>VLOOKUP(B274,[1]RS!$A$2:$B$400,2,0)</f>
        <v>15</v>
      </c>
      <c r="B274" s="9" t="s">
        <v>275</v>
      </c>
      <c r="C274" s="10">
        <v>151</v>
      </c>
      <c r="D274" s="26">
        <f t="shared" si="15"/>
        <v>0.99342105263157898</v>
      </c>
      <c r="E274" s="27">
        <v>0</v>
      </c>
      <c r="F274" s="26">
        <f t="shared" si="16"/>
        <v>0</v>
      </c>
      <c r="G274" s="10">
        <v>1</v>
      </c>
      <c r="H274" s="26">
        <f t="shared" si="17"/>
        <v>6.5789473684210523E-3</v>
      </c>
      <c r="I274" s="10">
        <v>152</v>
      </c>
    </row>
    <row r="275" spans="1:9">
      <c r="A275" s="25">
        <f>VLOOKUP(B275,[1]RS!$A$2:$B$400,2,0)</f>
        <v>15</v>
      </c>
      <c r="B275" s="9" t="s">
        <v>276</v>
      </c>
      <c r="C275" s="10">
        <v>937</v>
      </c>
      <c r="D275" s="26">
        <f t="shared" si="15"/>
        <v>0.98527865404837012</v>
      </c>
      <c r="E275" s="27">
        <v>0</v>
      </c>
      <c r="F275" s="26">
        <f t="shared" si="16"/>
        <v>0</v>
      </c>
      <c r="G275" s="10">
        <v>14</v>
      </c>
      <c r="H275" s="26">
        <f t="shared" si="17"/>
        <v>1.4721345951629864E-2</v>
      </c>
      <c r="I275" s="10">
        <v>951</v>
      </c>
    </row>
    <row r="276" spans="1:9">
      <c r="A276" s="25">
        <f>VLOOKUP(B276,[1]RS!$A$2:$B$400,2,0)</f>
        <v>15</v>
      </c>
      <c r="B276" s="9" t="s">
        <v>277</v>
      </c>
      <c r="C276" s="10">
        <v>194</v>
      </c>
      <c r="D276" s="26">
        <f t="shared" si="15"/>
        <v>0.98979591836734693</v>
      </c>
      <c r="E276" s="27">
        <v>1</v>
      </c>
      <c r="F276" s="26">
        <f t="shared" si="16"/>
        <v>5.1020408163265302E-3</v>
      </c>
      <c r="G276" s="10">
        <v>1</v>
      </c>
      <c r="H276" s="26">
        <f t="shared" si="17"/>
        <v>5.1020408163265302E-3</v>
      </c>
      <c r="I276" s="10">
        <v>196</v>
      </c>
    </row>
    <row r="277" spans="1:9">
      <c r="A277" s="25">
        <f>VLOOKUP(B277,[1]RS!$A$2:$B$400,2,0)</f>
        <v>15</v>
      </c>
      <c r="B277" s="9" t="s">
        <v>278</v>
      </c>
      <c r="C277" s="10">
        <v>1151</v>
      </c>
      <c r="D277" s="26">
        <f t="shared" si="15"/>
        <v>0.98292058070025623</v>
      </c>
      <c r="E277" s="27">
        <v>3</v>
      </c>
      <c r="F277" s="26">
        <f t="shared" si="16"/>
        <v>2.5619128949615714E-3</v>
      </c>
      <c r="G277" s="10">
        <v>17</v>
      </c>
      <c r="H277" s="26">
        <f t="shared" si="17"/>
        <v>1.4517506404782237E-2</v>
      </c>
      <c r="I277" s="10">
        <v>1171</v>
      </c>
    </row>
    <row r="278" spans="1:9">
      <c r="A278" s="25">
        <f>VLOOKUP(B278,[1]RS!$A$2:$B$400,2,0)</f>
        <v>15</v>
      </c>
      <c r="B278" s="9" t="s">
        <v>279</v>
      </c>
      <c r="C278" s="10">
        <v>335</v>
      </c>
      <c r="D278" s="26">
        <f t="shared" si="15"/>
        <v>0.97953216374269003</v>
      </c>
      <c r="E278" s="27">
        <v>2</v>
      </c>
      <c r="F278" s="26">
        <f t="shared" si="16"/>
        <v>5.8479532163742687E-3</v>
      </c>
      <c r="G278" s="10">
        <v>5</v>
      </c>
      <c r="H278" s="26">
        <f t="shared" si="17"/>
        <v>1.4619883040935672E-2</v>
      </c>
      <c r="I278" s="10">
        <v>342</v>
      </c>
    </row>
    <row r="279" spans="1:9">
      <c r="A279" s="25">
        <f>VLOOKUP(B279,[1]RS!$A$2:$B$400,2,0)</f>
        <v>15</v>
      </c>
      <c r="B279" s="9" t="s">
        <v>280</v>
      </c>
      <c r="C279" s="10">
        <v>329</v>
      </c>
      <c r="D279" s="26">
        <f t="shared" si="15"/>
        <v>0.97916666666666663</v>
      </c>
      <c r="E279" s="27">
        <v>3</v>
      </c>
      <c r="F279" s="26">
        <f t="shared" si="16"/>
        <v>8.9285714285714281E-3</v>
      </c>
      <c r="G279" s="10">
        <v>4</v>
      </c>
      <c r="H279" s="26">
        <f t="shared" si="17"/>
        <v>1.1904761904761904E-2</v>
      </c>
      <c r="I279" s="10">
        <v>336</v>
      </c>
    </row>
    <row r="280" spans="1:9">
      <c r="A280" s="25">
        <f>VLOOKUP(B280,[1]RS!$A$2:$B$400,2,0)</f>
        <v>15</v>
      </c>
      <c r="B280" s="9" t="s">
        <v>281</v>
      </c>
      <c r="C280" s="10">
        <v>538</v>
      </c>
      <c r="D280" s="26">
        <f t="shared" si="15"/>
        <v>0.93891797556719025</v>
      </c>
      <c r="E280" s="27">
        <v>21</v>
      </c>
      <c r="F280" s="26">
        <f t="shared" si="16"/>
        <v>3.6649214659685861E-2</v>
      </c>
      <c r="G280" s="10">
        <v>14</v>
      </c>
      <c r="H280" s="26">
        <f t="shared" si="17"/>
        <v>2.4432809773123908E-2</v>
      </c>
      <c r="I280" s="10">
        <v>573</v>
      </c>
    </row>
    <row r="281" spans="1:9">
      <c r="A281" s="25">
        <f>VLOOKUP(B281,[1]RS!$A$2:$B$400,2,0)</f>
        <v>15</v>
      </c>
      <c r="B281" s="9" t="s">
        <v>282</v>
      </c>
      <c r="C281" s="10">
        <v>25</v>
      </c>
      <c r="D281" s="26">
        <f t="shared" si="15"/>
        <v>1</v>
      </c>
      <c r="E281" s="27">
        <v>0</v>
      </c>
      <c r="F281" s="26">
        <f t="shared" si="16"/>
        <v>0</v>
      </c>
      <c r="G281" s="10">
        <v>0</v>
      </c>
      <c r="H281" s="26">
        <f t="shared" si="17"/>
        <v>0</v>
      </c>
      <c r="I281" s="10">
        <v>25</v>
      </c>
    </row>
    <row r="282" spans="1:9">
      <c r="A282" s="25">
        <f>VLOOKUP(B282,[1]RS!$A$2:$B$400,2,0)</f>
        <v>15</v>
      </c>
      <c r="B282" s="9" t="s">
        <v>283</v>
      </c>
      <c r="C282" s="10">
        <v>301</v>
      </c>
      <c r="D282" s="26">
        <f t="shared" si="15"/>
        <v>0.98045602605863191</v>
      </c>
      <c r="E282" s="27">
        <v>0</v>
      </c>
      <c r="F282" s="26">
        <f t="shared" si="16"/>
        <v>0</v>
      </c>
      <c r="G282" s="10">
        <v>6</v>
      </c>
      <c r="H282" s="26">
        <f t="shared" si="17"/>
        <v>1.9543973941368076E-2</v>
      </c>
      <c r="I282" s="10">
        <v>307</v>
      </c>
    </row>
    <row r="283" spans="1:9">
      <c r="A283" s="25">
        <f>VLOOKUP(B283,[1]RS!$A$2:$B$400,2,0)</f>
        <v>15</v>
      </c>
      <c r="B283" s="9" t="s">
        <v>284</v>
      </c>
      <c r="C283" s="10">
        <v>289</v>
      </c>
      <c r="D283" s="26">
        <f t="shared" si="15"/>
        <v>0.99312714776632305</v>
      </c>
      <c r="E283" s="27">
        <v>1</v>
      </c>
      <c r="F283" s="26">
        <f t="shared" si="16"/>
        <v>3.4364261168384879E-3</v>
      </c>
      <c r="G283" s="10">
        <v>1</v>
      </c>
      <c r="H283" s="26">
        <f t="shared" si="17"/>
        <v>3.4364261168384879E-3</v>
      </c>
      <c r="I283" s="10">
        <v>291</v>
      </c>
    </row>
    <row r="284" spans="1:9">
      <c r="A284" s="25">
        <f>VLOOKUP(B284,[1]RS!$A$2:$B$400,2,0)</f>
        <v>15</v>
      </c>
      <c r="B284" s="9" t="s">
        <v>285</v>
      </c>
      <c r="C284" s="10">
        <v>2300</v>
      </c>
      <c r="D284" s="26">
        <f t="shared" si="15"/>
        <v>0.97498940228910558</v>
      </c>
      <c r="E284" s="27">
        <v>10</v>
      </c>
      <c r="F284" s="26">
        <f t="shared" si="16"/>
        <v>4.2390843577787196E-3</v>
      </c>
      <c r="G284" s="10">
        <v>49</v>
      </c>
      <c r="H284" s="26">
        <f t="shared" si="17"/>
        <v>2.0771513353115726E-2</v>
      </c>
      <c r="I284" s="10">
        <v>2359</v>
      </c>
    </row>
    <row r="285" spans="1:9">
      <c r="A285" s="25">
        <f>VLOOKUP(B285,[1]RS!$A$2:$B$400,2,0)</f>
        <v>15</v>
      </c>
      <c r="B285" s="9" t="s">
        <v>286</v>
      </c>
      <c r="C285" s="10">
        <v>142</v>
      </c>
      <c r="D285" s="26">
        <f t="shared" si="15"/>
        <v>0.95302013422818788</v>
      </c>
      <c r="E285" s="27">
        <v>0</v>
      </c>
      <c r="F285" s="26">
        <f t="shared" si="16"/>
        <v>0</v>
      </c>
      <c r="G285" s="10">
        <v>7</v>
      </c>
      <c r="H285" s="26">
        <f t="shared" si="17"/>
        <v>4.6979865771812082E-2</v>
      </c>
      <c r="I285" s="10">
        <v>149</v>
      </c>
    </row>
    <row r="286" spans="1:9">
      <c r="A286" s="25">
        <f>VLOOKUP(B286,[1]RS!$A$2:$B$400,2,0)</f>
        <v>16</v>
      </c>
      <c r="B286" s="9" t="s">
        <v>287</v>
      </c>
      <c r="C286" s="10">
        <v>3976</v>
      </c>
      <c r="D286" s="26">
        <f t="shared" si="15"/>
        <v>0.99300699300699302</v>
      </c>
      <c r="E286" s="27">
        <v>17</v>
      </c>
      <c r="F286" s="26">
        <f t="shared" si="16"/>
        <v>4.245754245754246E-3</v>
      </c>
      <c r="G286" s="10">
        <v>11</v>
      </c>
      <c r="H286" s="26">
        <f t="shared" si="17"/>
        <v>2.7472527472527475E-3</v>
      </c>
      <c r="I286" s="10">
        <v>4004</v>
      </c>
    </row>
    <row r="287" spans="1:9">
      <c r="A287" s="25">
        <f>VLOOKUP(B287,[1]RS!$A$2:$B$400,2,0)</f>
        <v>16</v>
      </c>
      <c r="B287" s="9" t="s">
        <v>288</v>
      </c>
      <c r="C287" s="10">
        <v>4169</v>
      </c>
      <c r="D287" s="26">
        <f t="shared" si="15"/>
        <v>0.96594068582020387</v>
      </c>
      <c r="E287" s="27">
        <v>7</v>
      </c>
      <c r="F287" s="26">
        <f t="shared" si="16"/>
        <v>1.6218721037998146E-3</v>
      </c>
      <c r="G287" s="10">
        <v>140</v>
      </c>
      <c r="H287" s="26">
        <f t="shared" si="17"/>
        <v>3.2437442075996289E-2</v>
      </c>
      <c r="I287" s="10">
        <v>4316</v>
      </c>
    </row>
    <row r="288" spans="1:9">
      <c r="A288" s="25">
        <f>VLOOKUP(B288,[1]RS!$A$2:$B$400,2,0)</f>
        <v>16</v>
      </c>
      <c r="B288" s="9" t="s">
        <v>289</v>
      </c>
      <c r="C288" s="10">
        <v>438</v>
      </c>
      <c r="D288" s="26">
        <f t="shared" si="15"/>
        <v>0.99772209567198178</v>
      </c>
      <c r="E288" s="27">
        <v>1</v>
      </c>
      <c r="F288" s="26">
        <f t="shared" si="16"/>
        <v>2.2779043280182231E-3</v>
      </c>
      <c r="G288" s="10">
        <v>0</v>
      </c>
      <c r="H288" s="26">
        <f t="shared" si="17"/>
        <v>0</v>
      </c>
      <c r="I288" s="10">
        <v>439</v>
      </c>
    </row>
    <row r="289" spans="1:9">
      <c r="A289" s="25">
        <f>VLOOKUP(B289,[1]RS!$A$2:$B$400,2,0)</f>
        <v>16</v>
      </c>
      <c r="B289" s="9" t="s">
        <v>290</v>
      </c>
      <c r="C289" s="10">
        <v>740</v>
      </c>
      <c r="D289" s="26">
        <f t="shared" si="15"/>
        <v>0.98798397863818421</v>
      </c>
      <c r="E289" s="27">
        <v>7</v>
      </c>
      <c r="F289" s="26">
        <f t="shared" si="16"/>
        <v>9.3457943925233638E-3</v>
      </c>
      <c r="G289" s="10">
        <v>2</v>
      </c>
      <c r="H289" s="26">
        <f t="shared" si="17"/>
        <v>2.6702269692923898E-3</v>
      </c>
      <c r="I289" s="10">
        <v>749</v>
      </c>
    </row>
    <row r="290" spans="1:9">
      <c r="A290" s="25">
        <f>VLOOKUP(B290,[1]RS!$A$2:$B$400,2,0)</f>
        <v>16</v>
      </c>
      <c r="B290" s="9" t="s">
        <v>291</v>
      </c>
      <c r="C290" s="10">
        <v>552</v>
      </c>
      <c r="D290" s="26">
        <f t="shared" si="15"/>
        <v>0.97699115044247786</v>
      </c>
      <c r="E290" s="27">
        <v>9</v>
      </c>
      <c r="F290" s="26">
        <f t="shared" si="16"/>
        <v>1.5929203539823009E-2</v>
      </c>
      <c r="G290" s="10">
        <v>4</v>
      </c>
      <c r="H290" s="26">
        <f t="shared" si="17"/>
        <v>7.0796460176991149E-3</v>
      </c>
      <c r="I290" s="10">
        <v>565</v>
      </c>
    </row>
    <row r="291" spans="1:9">
      <c r="A291" s="25">
        <f>VLOOKUP(B291,[1]RS!$A$2:$B$400,2,0)</f>
        <v>16</v>
      </c>
      <c r="B291" s="9" t="s">
        <v>292</v>
      </c>
      <c r="C291" s="10">
        <v>340</v>
      </c>
      <c r="D291" s="26">
        <f t="shared" si="15"/>
        <v>1</v>
      </c>
      <c r="E291" s="27">
        <v>0</v>
      </c>
      <c r="F291" s="26">
        <f t="shared" si="16"/>
        <v>0</v>
      </c>
      <c r="G291" s="10">
        <v>0</v>
      </c>
      <c r="H291" s="26">
        <f t="shared" si="17"/>
        <v>0</v>
      </c>
      <c r="I291" s="10">
        <v>340</v>
      </c>
    </row>
    <row r="292" spans="1:9">
      <c r="A292" s="25">
        <f>VLOOKUP(B292,[1]RS!$A$2:$B$400,2,0)</f>
        <v>16</v>
      </c>
      <c r="B292" s="9" t="s">
        <v>293</v>
      </c>
      <c r="C292" s="10">
        <v>725</v>
      </c>
      <c r="D292" s="26">
        <f t="shared" si="15"/>
        <v>0.99862258953168048</v>
      </c>
      <c r="E292" s="27">
        <v>0</v>
      </c>
      <c r="F292" s="26">
        <f t="shared" si="16"/>
        <v>0</v>
      </c>
      <c r="G292" s="10">
        <v>1</v>
      </c>
      <c r="H292" s="26">
        <f t="shared" si="17"/>
        <v>1.3774104683195593E-3</v>
      </c>
      <c r="I292" s="10">
        <v>726</v>
      </c>
    </row>
    <row r="293" spans="1:9">
      <c r="A293" s="25">
        <f>VLOOKUP(B293,[1]RS!$A$2:$B$400,2,0)</f>
        <v>16</v>
      </c>
      <c r="B293" s="9" t="s">
        <v>294</v>
      </c>
      <c r="C293" s="10">
        <v>324</v>
      </c>
      <c r="D293" s="26">
        <f t="shared" si="15"/>
        <v>0.99082568807339455</v>
      </c>
      <c r="E293" s="27">
        <v>3</v>
      </c>
      <c r="F293" s="26">
        <f t="shared" si="16"/>
        <v>9.1743119266055051E-3</v>
      </c>
      <c r="G293" s="10">
        <v>0</v>
      </c>
      <c r="H293" s="26">
        <f t="shared" si="17"/>
        <v>0</v>
      </c>
      <c r="I293" s="10">
        <v>327</v>
      </c>
    </row>
    <row r="294" spans="1:9">
      <c r="A294" s="25">
        <f>VLOOKUP(B294,[1]RS!$A$2:$B$400,2,0)</f>
        <v>16</v>
      </c>
      <c r="B294" s="9" t="s">
        <v>295</v>
      </c>
      <c r="C294" s="10">
        <v>1025</v>
      </c>
      <c r="D294" s="26">
        <f t="shared" si="15"/>
        <v>0.99321705426356588</v>
      </c>
      <c r="E294" s="27">
        <v>6</v>
      </c>
      <c r="F294" s="26">
        <f t="shared" si="16"/>
        <v>5.8139534883720929E-3</v>
      </c>
      <c r="G294" s="10">
        <v>1</v>
      </c>
      <c r="H294" s="26">
        <f t="shared" si="17"/>
        <v>9.6899224806201549E-4</v>
      </c>
      <c r="I294" s="10">
        <v>1032</v>
      </c>
    </row>
    <row r="295" spans="1:9">
      <c r="A295" s="25">
        <f>VLOOKUP(B295,[1]RS!$A$2:$B$400,2,0)</f>
        <v>16</v>
      </c>
      <c r="B295" s="9" t="s">
        <v>296</v>
      </c>
      <c r="C295" s="10">
        <v>247</v>
      </c>
      <c r="D295" s="26">
        <f t="shared" si="15"/>
        <v>1</v>
      </c>
      <c r="E295" s="27">
        <v>0</v>
      </c>
      <c r="F295" s="26">
        <f t="shared" si="16"/>
        <v>0</v>
      </c>
      <c r="G295" s="10">
        <v>0</v>
      </c>
      <c r="H295" s="26">
        <f t="shared" si="17"/>
        <v>0</v>
      </c>
      <c r="I295" s="10">
        <v>247</v>
      </c>
    </row>
    <row r="296" spans="1:9">
      <c r="A296" s="25">
        <f>VLOOKUP(B296,[1]RS!$A$2:$B$400,2,0)</f>
        <v>16</v>
      </c>
      <c r="B296" s="9" t="s">
        <v>297</v>
      </c>
      <c r="C296" s="10">
        <v>430</v>
      </c>
      <c r="D296" s="26">
        <f t="shared" si="15"/>
        <v>1</v>
      </c>
      <c r="E296" s="27">
        <v>0</v>
      </c>
      <c r="F296" s="26">
        <f t="shared" si="16"/>
        <v>0</v>
      </c>
      <c r="G296" s="10">
        <v>0</v>
      </c>
      <c r="H296" s="26">
        <f t="shared" si="17"/>
        <v>0</v>
      </c>
      <c r="I296" s="10">
        <v>430</v>
      </c>
    </row>
    <row r="297" spans="1:9">
      <c r="A297" s="25">
        <f>VLOOKUP(B297,[1]RS!$A$2:$B$400,2,0)</f>
        <v>16</v>
      </c>
      <c r="B297" s="9" t="s">
        <v>298</v>
      </c>
      <c r="C297" s="10">
        <v>130</v>
      </c>
      <c r="D297" s="26">
        <f t="shared" si="15"/>
        <v>1</v>
      </c>
      <c r="E297" s="27">
        <v>0</v>
      </c>
      <c r="F297" s="26">
        <f t="shared" si="16"/>
        <v>0</v>
      </c>
      <c r="G297" s="10">
        <v>0</v>
      </c>
      <c r="H297" s="26">
        <f t="shared" si="17"/>
        <v>0</v>
      </c>
      <c r="I297" s="10">
        <v>130</v>
      </c>
    </row>
    <row r="298" spans="1:9">
      <c r="A298" s="25">
        <f>VLOOKUP(B298,[1]RS!$A$2:$B$400,2,0)</f>
        <v>16</v>
      </c>
      <c r="B298" s="9" t="s">
        <v>299</v>
      </c>
      <c r="C298" s="10">
        <v>477</v>
      </c>
      <c r="D298" s="26">
        <f t="shared" si="15"/>
        <v>0.98757763975155277</v>
      </c>
      <c r="E298" s="27">
        <v>1</v>
      </c>
      <c r="F298" s="26">
        <f t="shared" si="16"/>
        <v>2.070393374741201E-3</v>
      </c>
      <c r="G298" s="10">
        <v>5</v>
      </c>
      <c r="H298" s="26">
        <f t="shared" si="17"/>
        <v>1.0351966873706004E-2</v>
      </c>
      <c r="I298" s="10">
        <v>483</v>
      </c>
    </row>
    <row r="299" spans="1:9">
      <c r="A299" s="25">
        <f>VLOOKUP(B299,[1]RS!$A$2:$B$400,2,0)</f>
        <v>16</v>
      </c>
      <c r="B299" s="9" t="s">
        <v>300</v>
      </c>
      <c r="C299" s="10">
        <v>175</v>
      </c>
      <c r="D299" s="26">
        <f t="shared" si="15"/>
        <v>1</v>
      </c>
      <c r="E299" s="27">
        <v>0</v>
      </c>
      <c r="F299" s="26">
        <f t="shared" si="16"/>
        <v>0</v>
      </c>
      <c r="G299" s="10">
        <v>0</v>
      </c>
      <c r="H299" s="26">
        <f t="shared" si="17"/>
        <v>0</v>
      </c>
      <c r="I299" s="10">
        <v>175</v>
      </c>
    </row>
    <row r="300" spans="1:9">
      <c r="A300" s="25">
        <f>VLOOKUP(B300,[1]RS!$A$2:$B$400,2,0)</f>
        <v>16</v>
      </c>
      <c r="B300" s="9" t="s">
        <v>301</v>
      </c>
      <c r="C300" s="10">
        <v>374</v>
      </c>
      <c r="D300" s="26">
        <f t="shared" si="15"/>
        <v>0.99204244031830235</v>
      </c>
      <c r="E300" s="27">
        <v>3</v>
      </c>
      <c r="F300" s="26">
        <f t="shared" si="16"/>
        <v>7.9575596816976128E-3</v>
      </c>
      <c r="G300" s="10">
        <v>0</v>
      </c>
      <c r="H300" s="26">
        <f t="shared" si="17"/>
        <v>0</v>
      </c>
      <c r="I300" s="10">
        <v>377</v>
      </c>
    </row>
    <row r="301" spans="1:9">
      <c r="A301" s="25">
        <f>VLOOKUP(B301,[1]RS!$A$2:$B$400,2,0)</f>
        <v>16</v>
      </c>
      <c r="B301" s="9" t="s">
        <v>302</v>
      </c>
      <c r="C301" s="10">
        <v>410</v>
      </c>
      <c r="D301" s="26">
        <f t="shared" si="15"/>
        <v>0.98086124401913877</v>
      </c>
      <c r="E301" s="27">
        <v>4</v>
      </c>
      <c r="F301" s="26">
        <f t="shared" si="16"/>
        <v>9.5693779904306216E-3</v>
      </c>
      <c r="G301" s="10">
        <v>4</v>
      </c>
      <c r="H301" s="26">
        <f t="shared" si="17"/>
        <v>9.5693779904306216E-3</v>
      </c>
      <c r="I301" s="10">
        <v>418</v>
      </c>
    </row>
    <row r="302" spans="1:9">
      <c r="A302" s="25">
        <f>VLOOKUP(B302,[1]RS!$A$2:$B$400,2,0)</f>
        <v>16</v>
      </c>
      <c r="B302" s="9" t="s">
        <v>303</v>
      </c>
      <c r="C302" s="10">
        <v>464</v>
      </c>
      <c r="D302" s="26">
        <f t="shared" si="15"/>
        <v>0.98723404255319147</v>
      </c>
      <c r="E302" s="27">
        <v>3</v>
      </c>
      <c r="F302" s="26">
        <f t="shared" si="16"/>
        <v>6.382978723404255E-3</v>
      </c>
      <c r="G302" s="10">
        <v>3</v>
      </c>
      <c r="H302" s="26">
        <f t="shared" si="17"/>
        <v>6.382978723404255E-3</v>
      </c>
      <c r="I302" s="10">
        <v>470</v>
      </c>
    </row>
    <row r="303" spans="1:9">
      <c r="A303" s="25">
        <f>VLOOKUP(B303,[1]RS!$A$2:$B$400,2,0)</f>
        <v>17</v>
      </c>
      <c r="B303" s="9" t="s">
        <v>304</v>
      </c>
      <c r="C303" s="10">
        <v>311</v>
      </c>
      <c r="D303" s="26">
        <f t="shared" si="15"/>
        <v>0.99679487179487181</v>
      </c>
      <c r="E303" s="27">
        <v>0</v>
      </c>
      <c r="F303" s="26">
        <f t="shared" si="16"/>
        <v>0</v>
      </c>
      <c r="G303" s="10">
        <v>1</v>
      </c>
      <c r="H303" s="26">
        <f t="shared" si="17"/>
        <v>3.205128205128205E-3</v>
      </c>
      <c r="I303" s="10">
        <v>312</v>
      </c>
    </row>
    <row r="304" spans="1:9">
      <c r="A304" s="25">
        <f>VLOOKUP(B304,[1]RS!$A$2:$B$400,2,0)</f>
        <v>17</v>
      </c>
      <c r="B304" s="9" t="s">
        <v>305</v>
      </c>
      <c r="C304" s="10">
        <v>634</v>
      </c>
      <c r="D304" s="26">
        <f t="shared" si="15"/>
        <v>0.99842519685039366</v>
      </c>
      <c r="E304" s="27">
        <v>0</v>
      </c>
      <c r="F304" s="26">
        <f t="shared" si="16"/>
        <v>0</v>
      </c>
      <c r="G304" s="10">
        <v>1</v>
      </c>
      <c r="H304" s="26">
        <f t="shared" si="17"/>
        <v>1.5748031496062992E-3</v>
      </c>
      <c r="I304" s="10">
        <v>635</v>
      </c>
    </row>
    <row r="305" spans="1:9">
      <c r="A305" s="25">
        <f>VLOOKUP(B305,[1]RS!$A$2:$B$400,2,0)</f>
        <v>17</v>
      </c>
      <c r="B305" s="9" t="s">
        <v>306</v>
      </c>
      <c r="C305" s="10">
        <v>286</v>
      </c>
      <c r="D305" s="26">
        <f t="shared" si="15"/>
        <v>0.99651567944250874</v>
      </c>
      <c r="E305" s="27">
        <v>1</v>
      </c>
      <c r="F305" s="26">
        <f t="shared" si="16"/>
        <v>3.4843205574912892E-3</v>
      </c>
      <c r="G305" s="10">
        <v>0</v>
      </c>
      <c r="H305" s="26">
        <f t="shared" si="17"/>
        <v>0</v>
      </c>
      <c r="I305" s="10">
        <v>287</v>
      </c>
    </row>
    <row r="306" spans="1:9">
      <c r="A306" s="25">
        <f>VLOOKUP(B306,[1]RS!$A$2:$B$400,2,0)</f>
        <v>17</v>
      </c>
      <c r="B306" s="9" t="s">
        <v>307</v>
      </c>
      <c r="C306" s="10">
        <v>5959</v>
      </c>
      <c r="D306" s="26">
        <f t="shared" si="15"/>
        <v>0.98495867768595047</v>
      </c>
      <c r="E306" s="27">
        <v>50</v>
      </c>
      <c r="F306" s="26">
        <f t="shared" si="16"/>
        <v>8.2644628099173556E-3</v>
      </c>
      <c r="G306" s="10">
        <v>41</v>
      </c>
      <c r="H306" s="26">
        <f t="shared" si="17"/>
        <v>6.7768595041322313E-3</v>
      </c>
      <c r="I306" s="10">
        <v>6050</v>
      </c>
    </row>
    <row r="307" spans="1:9">
      <c r="A307" s="25">
        <f>VLOOKUP(B307,[1]RS!$A$2:$B$400,2,0)</f>
        <v>17</v>
      </c>
      <c r="B307" s="9" t="s">
        <v>308</v>
      </c>
      <c r="C307" s="10">
        <v>460</v>
      </c>
      <c r="D307" s="26">
        <f t="shared" si="15"/>
        <v>0.99352051835853128</v>
      </c>
      <c r="E307" s="27">
        <v>1</v>
      </c>
      <c r="F307" s="26">
        <f t="shared" si="16"/>
        <v>2.1598272138228943E-3</v>
      </c>
      <c r="G307" s="10">
        <v>2</v>
      </c>
      <c r="H307" s="26">
        <f t="shared" si="17"/>
        <v>4.3196544276457886E-3</v>
      </c>
      <c r="I307" s="10">
        <v>463</v>
      </c>
    </row>
    <row r="308" spans="1:9">
      <c r="A308" s="25">
        <f>VLOOKUP(B308,[1]RS!$A$2:$B$400,2,0)</f>
        <v>17</v>
      </c>
      <c r="B308" s="9" t="s">
        <v>309</v>
      </c>
      <c r="C308" s="10">
        <v>599</v>
      </c>
      <c r="D308" s="26">
        <f t="shared" si="15"/>
        <v>0.99336650082918743</v>
      </c>
      <c r="E308" s="27">
        <v>1</v>
      </c>
      <c r="F308" s="26">
        <f t="shared" si="16"/>
        <v>1.658374792703151E-3</v>
      </c>
      <c r="G308" s="10">
        <v>3</v>
      </c>
      <c r="H308" s="26">
        <f t="shared" si="17"/>
        <v>4.9751243781094526E-3</v>
      </c>
      <c r="I308" s="10">
        <v>603</v>
      </c>
    </row>
    <row r="309" spans="1:9">
      <c r="A309" s="25">
        <f>VLOOKUP(B309,[1]RS!$A$2:$B$400,2,0)</f>
        <v>17</v>
      </c>
      <c r="B309" s="9" t="s">
        <v>310</v>
      </c>
      <c r="C309" s="10">
        <v>311</v>
      </c>
      <c r="D309" s="26">
        <f t="shared" si="15"/>
        <v>1</v>
      </c>
      <c r="E309" s="27">
        <v>0</v>
      </c>
      <c r="F309" s="26">
        <f t="shared" si="16"/>
        <v>0</v>
      </c>
      <c r="G309" s="10">
        <v>0</v>
      </c>
      <c r="H309" s="26">
        <f t="shared" si="17"/>
        <v>0</v>
      </c>
      <c r="I309" s="10">
        <v>311</v>
      </c>
    </row>
    <row r="310" spans="1:9">
      <c r="A310" s="25">
        <f>VLOOKUP(B310,[1]RS!$A$2:$B$400,2,0)</f>
        <v>17</v>
      </c>
      <c r="B310" s="9" t="s">
        <v>311</v>
      </c>
      <c r="C310" s="10">
        <v>2551</v>
      </c>
      <c r="D310" s="26">
        <f t="shared" si="15"/>
        <v>0.98914307871267937</v>
      </c>
      <c r="E310" s="27">
        <v>5</v>
      </c>
      <c r="F310" s="26">
        <f t="shared" si="16"/>
        <v>1.9387359441644049E-3</v>
      </c>
      <c r="G310" s="10">
        <v>23</v>
      </c>
      <c r="H310" s="26">
        <f t="shared" si="17"/>
        <v>8.9181853431562624E-3</v>
      </c>
      <c r="I310" s="10">
        <v>2579</v>
      </c>
    </row>
    <row r="311" spans="1:9">
      <c r="A311" s="25">
        <f>VLOOKUP(B311,[1]RS!$A$2:$B$400,2,0)</f>
        <v>17</v>
      </c>
      <c r="B311" s="9" t="s">
        <v>312</v>
      </c>
      <c r="C311" s="10">
        <v>591</v>
      </c>
      <c r="D311" s="26">
        <f t="shared" si="15"/>
        <v>0.99662731871838106</v>
      </c>
      <c r="E311" s="27">
        <v>1</v>
      </c>
      <c r="F311" s="26">
        <f t="shared" si="16"/>
        <v>1.6863406408094434E-3</v>
      </c>
      <c r="G311" s="10">
        <v>1</v>
      </c>
      <c r="H311" s="26">
        <f t="shared" si="17"/>
        <v>1.6863406408094434E-3</v>
      </c>
      <c r="I311" s="10">
        <v>593</v>
      </c>
    </row>
    <row r="312" spans="1:9">
      <c r="A312" s="25">
        <f>VLOOKUP(B312,[1]RS!$A$2:$B$400,2,0)</f>
        <v>17</v>
      </c>
      <c r="B312" s="9" t="s">
        <v>313</v>
      </c>
      <c r="C312" s="10">
        <v>542</v>
      </c>
      <c r="D312" s="26">
        <f t="shared" si="15"/>
        <v>0.98905109489051091</v>
      </c>
      <c r="E312" s="27">
        <v>5</v>
      </c>
      <c r="F312" s="26">
        <f t="shared" si="16"/>
        <v>9.1240875912408752E-3</v>
      </c>
      <c r="G312" s="10">
        <v>1</v>
      </c>
      <c r="H312" s="26">
        <f t="shared" si="17"/>
        <v>1.8248175182481751E-3</v>
      </c>
      <c r="I312" s="10">
        <v>548</v>
      </c>
    </row>
    <row r="313" spans="1:9">
      <c r="A313" s="25">
        <f>VLOOKUP(B313,[1]RS!$A$2:$B$400,2,0)</f>
        <v>17</v>
      </c>
      <c r="B313" s="9" t="s">
        <v>314</v>
      </c>
      <c r="C313" s="10">
        <v>22921</v>
      </c>
      <c r="D313" s="26">
        <f t="shared" si="15"/>
        <v>0.99143561572732386</v>
      </c>
      <c r="E313" s="27">
        <v>91</v>
      </c>
      <c r="F313" s="26">
        <f t="shared" si="16"/>
        <v>3.9361564081491418E-3</v>
      </c>
      <c r="G313" s="10">
        <v>107</v>
      </c>
      <c r="H313" s="26">
        <f t="shared" si="17"/>
        <v>4.628227864527012E-3</v>
      </c>
      <c r="I313" s="10">
        <v>23119</v>
      </c>
    </row>
    <row r="314" spans="1:9">
      <c r="A314" s="25">
        <f>VLOOKUP(B314,[1]RS!$A$2:$B$400,2,0)</f>
        <v>17</v>
      </c>
      <c r="B314" s="9" t="s">
        <v>315</v>
      </c>
      <c r="C314" s="10">
        <v>341</v>
      </c>
      <c r="D314" s="26">
        <f t="shared" si="15"/>
        <v>1</v>
      </c>
      <c r="E314" s="27">
        <v>0</v>
      </c>
      <c r="F314" s="26">
        <f t="shared" si="16"/>
        <v>0</v>
      </c>
      <c r="G314" s="10">
        <v>0</v>
      </c>
      <c r="H314" s="26">
        <f t="shared" si="17"/>
        <v>0</v>
      </c>
      <c r="I314" s="10">
        <v>341</v>
      </c>
    </row>
    <row r="315" spans="1:9">
      <c r="A315" s="25">
        <f>VLOOKUP(B315,[1]RS!$A$2:$B$400,2,0)</f>
        <v>17</v>
      </c>
      <c r="B315" s="9" t="s">
        <v>316</v>
      </c>
      <c r="C315" s="10">
        <v>159</v>
      </c>
      <c r="D315" s="26">
        <f t="shared" si="15"/>
        <v>1</v>
      </c>
      <c r="E315" s="27">
        <v>0</v>
      </c>
      <c r="F315" s="26">
        <f t="shared" si="16"/>
        <v>0</v>
      </c>
      <c r="G315" s="10">
        <v>0</v>
      </c>
      <c r="H315" s="26">
        <f t="shared" si="17"/>
        <v>0</v>
      </c>
      <c r="I315" s="10">
        <v>159</v>
      </c>
    </row>
    <row r="316" spans="1:9">
      <c r="A316" s="25">
        <f>VLOOKUP(B316,[1]RS!$A$2:$B$400,2,0)</f>
        <v>17</v>
      </c>
      <c r="B316" s="9" t="s">
        <v>317</v>
      </c>
      <c r="C316" s="10">
        <v>205</v>
      </c>
      <c r="D316" s="26">
        <f t="shared" si="15"/>
        <v>0.99514563106796117</v>
      </c>
      <c r="E316" s="27">
        <v>0</v>
      </c>
      <c r="F316" s="26">
        <f t="shared" si="16"/>
        <v>0</v>
      </c>
      <c r="G316" s="10">
        <v>1</v>
      </c>
      <c r="H316" s="26">
        <f t="shared" si="17"/>
        <v>4.8543689320388345E-3</v>
      </c>
      <c r="I316" s="10">
        <v>206</v>
      </c>
    </row>
    <row r="317" spans="1:9">
      <c r="A317" s="25">
        <f>VLOOKUP(B317,[1]RS!$A$2:$B$400,2,0)</f>
        <v>17</v>
      </c>
      <c r="B317" s="9" t="s">
        <v>318</v>
      </c>
      <c r="C317" s="10">
        <v>510</v>
      </c>
      <c r="D317" s="26">
        <f t="shared" si="15"/>
        <v>0.99609375</v>
      </c>
      <c r="E317" s="27">
        <v>1</v>
      </c>
      <c r="F317" s="26">
        <f t="shared" si="16"/>
        <v>1.953125E-3</v>
      </c>
      <c r="G317" s="10">
        <v>1</v>
      </c>
      <c r="H317" s="26">
        <f t="shared" si="17"/>
        <v>1.953125E-3</v>
      </c>
      <c r="I317" s="10">
        <v>512</v>
      </c>
    </row>
    <row r="318" spans="1:9">
      <c r="A318" s="25">
        <f>VLOOKUP(B318,[1]RS!$A$2:$B$400,2,0)</f>
        <v>17</v>
      </c>
      <c r="B318" s="9" t="s">
        <v>319</v>
      </c>
      <c r="C318" s="10">
        <v>151</v>
      </c>
      <c r="D318" s="26">
        <f t="shared" si="15"/>
        <v>0.98692810457516345</v>
      </c>
      <c r="E318" s="27">
        <v>0</v>
      </c>
      <c r="F318" s="26">
        <f t="shared" si="16"/>
        <v>0</v>
      </c>
      <c r="G318" s="10">
        <v>2</v>
      </c>
      <c r="H318" s="26">
        <f t="shared" si="17"/>
        <v>1.3071895424836602E-2</v>
      </c>
      <c r="I318" s="10">
        <v>153</v>
      </c>
    </row>
    <row r="319" spans="1:9">
      <c r="A319" s="25">
        <f>VLOOKUP(B319,[1]RS!$A$2:$B$400,2,0)</f>
        <v>17</v>
      </c>
      <c r="B319" s="9" t="s">
        <v>320</v>
      </c>
      <c r="C319" s="10">
        <v>300</v>
      </c>
      <c r="D319" s="26">
        <f t="shared" si="15"/>
        <v>0.99337748344370858</v>
      </c>
      <c r="E319" s="27">
        <v>0</v>
      </c>
      <c r="F319" s="26">
        <f t="shared" si="16"/>
        <v>0</v>
      </c>
      <c r="G319" s="10">
        <v>2</v>
      </c>
      <c r="H319" s="26">
        <f t="shared" si="17"/>
        <v>6.6225165562913907E-3</v>
      </c>
      <c r="I319" s="10">
        <v>302</v>
      </c>
    </row>
    <row r="320" spans="1:9">
      <c r="A320" s="25">
        <f>VLOOKUP(B320,[1]RS!$A$2:$B$400,2,0)</f>
        <v>17</v>
      </c>
      <c r="B320" s="9" t="s">
        <v>321</v>
      </c>
      <c r="C320" s="10">
        <v>3688</v>
      </c>
      <c r="D320" s="26">
        <f t="shared" si="15"/>
        <v>0.99541160593792177</v>
      </c>
      <c r="E320" s="27">
        <v>8</v>
      </c>
      <c r="F320" s="26">
        <f t="shared" si="16"/>
        <v>2.1592442645074223E-3</v>
      </c>
      <c r="G320" s="10">
        <v>9</v>
      </c>
      <c r="H320" s="26">
        <f t="shared" si="17"/>
        <v>2.4291497975708503E-3</v>
      </c>
      <c r="I320" s="10">
        <v>3705</v>
      </c>
    </row>
    <row r="321" spans="1:9">
      <c r="A321" s="25">
        <f>VLOOKUP(B321,[1]RS!$A$2:$B$400,2,0)</f>
        <v>17</v>
      </c>
      <c r="B321" s="9" t="s">
        <v>322</v>
      </c>
      <c r="C321" s="10">
        <v>723</v>
      </c>
      <c r="D321" s="26">
        <f t="shared" si="15"/>
        <v>0.93531694695989653</v>
      </c>
      <c r="E321" s="27">
        <v>1</v>
      </c>
      <c r="F321" s="26">
        <f t="shared" si="16"/>
        <v>1.29366106080207E-3</v>
      </c>
      <c r="G321" s="10">
        <v>49</v>
      </c>
      <c r="H321" s="26">
        <f t="shared" si="17"/>
        <v>6.3389391979301421E-2</v>
      </c>
      <c r="I321" s="10">
        <v>773</v>
      </c>
    </row>
    <row r="322" spans="1:9">
      <c r="A322" s="25">
        <f>VLOOKUP(B322,[1]RS!$A$2:$B$400,2,0)</f>
        <v>17</v>
      </c>
      <c r="B322" s="9" t="s">
        <v>323</v>
      </c>
      <c r="C322" s="10">
        <v>758</v>
      </c>
      <c r="D322" s="26">
        <f t="shared" si="15"/>
        <v>0.99214659685863871</v>
      </c>
      <c r="E322" s="27">
        <v>3</v>
      </c>
      <c r="F322" s="26">
        <f t="shared" si="16"/>
        <v>3.9267015706806281E-3</v>
      </c>
      <c r="G322" s="10">
        <v>3</v>
      </c>
      <c r="H322" s="26">
        <f t="shared" si="17"/>
        <v>3.9267015706806281E-3</v>
      </c>
      <c r="I322" s="10">
        <v>764</v>
      </c>
    </row>
    <row r="323" spans="1:9">
      <c r="A323" s="25">
        <f>VLOOKUP(B323,[1]RS!$A$2:$B$400,2,0)</f>
        <v>18</v>
      </c>
      <c r="B323" s="9" t="s">
        <v>324</v>
      </c>
      <c r="C323" s="10">
        <v>353</v>
      </c>
      <c r="D323" s="26">
        <f t="shared" si="15"/>
        <v>0.98603351955307261</v>
      </c>
      <c r="E323" s="27">
        <v>0</v>
      </c>
      <c r="F323" s="26">
        <f t="shared" si="16"/>
        <v>0</v>
      </c>
      <c r="G323" s="10">
        <v>5</v>
      </c>
      <c r="H323" s="26">
        <f t="shared" si="17"/>
        <v>1.3966480446927373E-2</v>
      </c>
      <c r="I323" s="10">
        <v>358</v>
      </c>
    </row>
    <row r="324" spans="1:9">
      <c r="A324" s="25">
        <f>VLOOKUP(B324,[1]RS!$A$2:$B$400,2,0)</f>
        <v>18</v>
      </c>
      <c r="B324" s="9" t="s">
        <v>325</v>
      </c>
      <c r="C324" s="10">
        <v>788</v>
      </c>
      <c r="D324" s="26">
        <f t="shared" si="15"/>
        <v>0.98746867167919794</v>
      </c>
      <c r="E324" s="27">
        <v>3</v>
      </c>
      <c r="F324" s="26">
        <f t="shared" si="16"/>
        <v>3.7593984962406013E-3</v>
      </c>
      <c r="G324" s="10">
        <v>7</v>
      </c>
      <c r="H324" s="26">
        <f t="shared" si="17"/>
        <v>8.771929824561403E-3</v>
      </c>
      <c r="I324" s="10">
        <v>798</v>
      </c>
    </row>
    <row r="325" spans="1:9">
      <c r="A325" s="25">
        <f>VLOOKUP(B325,[1]RS!$A$2:$B$400,2,0)</f>
        <v>18</v>
      </c>
      <c r="B325" s="9" t="s">
        <v>326</v>
      </c>
      <c r="C325" s="10">
        <v>767</v>
      </c>
      <c r="D325" s="26">
        <f t="shared" si="15"/>
        <v>0.99481193255512324</v>
      </c>
      <c r="E325" s="27">
        <v>1</v>
      </c>
      <c r="F325" s="26">
        <f t="shared" si="16"/>
        <v>1.2970168612191958E-3</v>
      </c>
      <c r="G325" s="10">
        <v>3</v>
      </c>
      <c r="H325" s="26">
        <f t="shared" si="17"/>
        <v>3.8910505836575876E-3</v>
      </c>
      <c r="I325" s="10">
        <v>771</v>
      </c>
    </row>
    <row r="326" spans="1:9">
      <c r="A326" s="25">
        <f>VLOOKUP(B326,[1]RS!$A$2:$B$400,2,0)</f>
        <v>18</v>
      </c>
      <c r="B326" s="9" t="s">
        <v>327</v>
      </c>
      <c r="C326" s="10">
        <v>999</v>
      </c>
      <c r="D326" s="26">
        <f t="shared" si="15"/>
        <v>0.9910714285714286</v>
      </c>
      <c r="E326" s="27">
        <v>3</v>
      </c>
      <c r="F326" s="26">
        <f t="shared" si="16"/>
        <v>2.976190476190476E-3</v>
      </c>
      <c r="G326" s="10">
        <v>6</v>
      </c>
      <c r="H326" s="26">
        <f t="shared" si="17"/>
        <v>5.9523809523809521E-3</v>
      </c>
      <c r="I326" s="10">
        <v>1008</v>
      </c>
    </row>
    <row r="327" spans="1:9">
      <c r="A327" s="25">
        <f>VLOOKUP(B327,[1]RS!$A$2:$B$400,2,0)</f>
        <v>18</v>
      </c>
      <c r="B327" s="9" t="s">
        <v>328</v>
      </c>
      <c r="C327" s="10">
        <v>569</v>
      </c>
      <c r="D327" s="26">
        <f t="shared" si="15"/>
        <v>0.97934595524956969</v>
      </c>
      <c r="E327" s="27">
        <v>7</v>
      </c>
      <c r="F327" s="26">
        <f t="shared" si="16"/>
        <v>1.2048192771084338E-2</v>
      </c>
      <c r="G327" s="10">
        <v>5</v>
      </c>
      <c r="H327" s="26">
        <f t="shared" si="17"/>
        <v>8.6058519793459545E-3</v>
      </c>
      <c r="I327" s="10">
        <v>581</v>
      </c>
    </row>
    <row r="328" spans="1:9">
      <c r="A328" s="25">
        <f>VLOOKUP(B328,[1]RS!$A$2:$B$400,2,0)</f>
        <v>18</v>
      </c>
      <c r="B328" s="9" t="s">
        <v>329</v>
      </c>
      <c r="C328" s="10">
        <v>1234</v>
      </c>
      <c r="D328" s="26">
        <f t="shared" si="15"/>
        <v>0.99275945293644408</v>
      </c>
      <c r="E328" s="27">
        <v>2</v>
      </c>
      <c r="F328" s="26">
        <f t="shared" si="16"/>
        <v>1.6090104585679806E-3</v>
      </c>
      <c r="G328" s="10">
        <v>7</v>
      </c>
      <c r="H328" s="26">
        <f t="shared" si="17"/>
        <v>5.6315366049879325E-3</v>
      </c>
      <c r="I328" s="10">
        <v>1243</v>
      </c>
    </row>
    <row r="329" spans="1:9">
      <c r="A329" s="25">
        <f>VLOOKUP(B329,[1]RS!$A$2:$B$400,2,0)</f>
        <v>18</v>
      </c>
      <c r="B329" s="9" t="s">
        <v>330</v>
      </c>
      <c r="C329" s="10">
        <v>318</v>
      </c>
      <c r="D329" s="26">
        <f t="shared" ref="D329:D392" si="18">C329/I329</f>
        <v>0.99375000000000002</v>
      </c>
      <c r="E329" s="27">
        <v>0</v>
      </c>
      <c r="F329" s="26">
        <f t="shared" ref="F329:F392" si="19">E329/I329</f>
        <v>0</v>
      </c>
      <c r="G329" s="10">
        <v>2</v>
      </c>
      <c r="H329" s="26">
        <f t="shared" ref="H329:H392" si="20">G329/I329</f>
        <v>6.2500000000000003E-3</v>
      </c>
      <c r="I329" s="10">
        <v>320</v>
      </c>
    </row>
    <row r="330" spans="1:9">
      <c r="A330" s="25">
        <f>VLOOKUP(B330,[1]RS!$A$2:$B$400,2,0)</f>
        <v>18</v>
      </c>
      <c r="B330" s="9" t="s">
        <v>331</v>
      </c>
      <c r="C330" s="10">
        <v>309</v>
      </c>
      <c r="D330" s="26">
        <f t="shared" si="18"/>
        <v>0.95076923076923081</v>
      </c>
      <c r="E330" s="27">
        <v>13</v>
      </c>
      <c r="F330" s="26">
        <f t="shared" si="19"/>
        <v>0.04</v>
      </c>
      <c r="G330" s="10">
        <v>3</v>
      </c>
      <c r="H330" s="26">
        <f t="shared" si="20"/>
        <v>9.2307692307692316E-3</v>
      </c>
      <c r="I330" s="10">
        <v>325</v>
      </c>
    </row>
    <row r="331" spans="1:9">
      <c r="A331" s="25">
        <f>VLOOKUP(B331,[1]RS!$A$2:$B$400,2,0)</f>
        <v>18</v>
      </c>
      <c r="B331" s="9" t="s">
        <v>332</v>
      </c>
      <c r="C331" s="10">
        <v>111</v>
      </c>
      <c r="D331" s="26">
        <f t="shared" si="18"/>
        <v>0.9910714285714286</v>
      </c>
      <c r="E331" s="27">
        <v>1</v>
      </c>
      <c r="F331" s="26">
        <f t="shared" si="19"/>
        <v>8.9285714285714281E-3</v>
      </c>
      <c r="G331" s="10">
        <v>0</v>
      </c>
      <c r="H331" s="26">
        <f t="shared" si="20"/>
        <v>0</v>
      </c>
      <c r="I331" s="10">
        <v>112</v>
      </c>
    </row>
    <row r="332" spans="1:9">
      <c r="A332" s="25">
        <f>VLOOKUP(B332,[1]RS!$A$2:$B$400,2,0)</f>
        <v>18</v>
      </c>
      <c r="B332" s="9" t="s">
        <v>333</v>
      </c>
      <c r="C332" s="10">
        <v>213</v>
      </c>
      <c r="D332" s="26">
        <f t="shared" si="18"/>
        <v>0.99532710280373837</v>
      </c>
      <c r="E332" s="27">
        <v>0</v>
      </c>
      <c r="F332" s="26">
        <f t="shared" si="19"/>
        <v>0</v>
      </c>
      <c r="G332" s="10">
        <v>1</v>
      </c>
      <c r="H332" s="26">
        <f t="shared" si="20"/>
        <v>4.6728971962616819E-3</v>
      </c>
      <c r="I332" s="10">
        <v>214</v>
      </c>
    </row>
    <row r="333" spans="1:9">
      <c r="A333" s="25">
        <f>VLOOKUP(B333,[1]RS!$A$2:$B$400,2,0)</f>
        <v>18</v>
      </c>
      <c r="B333" s="9" t="s">
        <v>334</v>
      </c>
      <c r="C333" s="10">
        <v>136</v>
      </c>
      <c r="D333" s="26">
        <f t="shared" si="18"/>
        <v>0.95104895104895104</v>
      </c>
      <c r="E333" s="27">
        <v>1</v>
      </c>
      <c r="F333" s="26">
        <f t="shared" si="19"/>
        <v>6.993006993006993E-3</v>
      </c>
      <c r="G333" s="10">
        <v>6</v>
      </c>
      <c r="H333" s="26">
        <f t="shared" si="20"/>
        <v>4.195804195804196E-2</v>
      </c>
      <c r="I333" s="10">
        <v>143</v>
      </c>
    </row>
    <row r="334" spans="1:9">
      <c r="A334" s="25">
        <f>VLOOKUP(B334,[1]RS!$A$2:$B$400,2,0)</f>
        <v>18</v>
      </c>
      <c r="B334" s="9" t="s">
        <v>335</v>
      </c>
      <c r="C334" s="10">
        <v>252</v>
      </c>
      <c r="D334" s="26">
        <f t="shared" si="18"/>
        <v>0.88732394366197187</v>
      </c>
      <c r="E334" s="27">
        <v>0</v>
      </c>
      <c r="F334" s="26">
        <f t="shared" si="19"/>
        <v>0</v>
      </c>
      <c r="G334" s="10">
        <v>32</v>
      </c>
      <c r="H334" s="26">
        <f t="shared" si="20"/>
        <v>0.11267605633802817</v>
      </c>
      <c r="I334" s="10">
        <v>284</v>
      </c>
    </row>
    <row r="335" spans="1:9">
      <c r="A335" s="25">
        <f>VLOOKUP(B335,[1]RS!$A$2:$B$400,2,0)</f>
        <v>18</v>
      </c>
      <c r="B335" s="9" t="s">
        <v>336</v>
      </c>
      <c r="C335" s="10">
        <v>598</v>
      </c>
      <c r="D335" s="26">
        <f t="shared" si="18"/>
        <v>0.99170812603648428</v>
      </c>
      <c r="E335" s="27">
        <v>2</v>
      </c>
      <c r="F335" s="26">
        <f t="shared" si="19"/>
        <v>3.3167495854063019E-3</v>
      </c>
      <c r="G335" s="10">
        <v>3</v>
      </c>
      <c r="H335" s="26">
        <f t="shared" si="20"/>
        <v>4.9751243781094526E-3</v>
      </c>
      <c r="I335" s="10">
        <v>603</v>
      </c>
    </row>
    <row r="336" spans="1:9">
      <c r="A336" s="25">
        <f>VLOOKUP(B336,[1]RS!$A$2:$B$400,2,0)</f>
        <v>18</v>
      </c>
      <c r="B336" s="9" t="s">
        <v>337</v>
      </c>
      <c r="C336" s="10">
        <v>170</v>
      </c>
      <c r="D336" s="26">
        <f t="shared" si="18"/>
        <v>0.98837209302325579</v>
      </c>
      <c r="E336" s="27">
        <v>0</v>
      </c>
      <c r="F336" s="26">
        <f t="shared" si="19"/>
        <v>0</v>
      </c>
      <c r="G336" s="10">
        <v>2</v>
      </c>
      <c r="H336" s="26">
        <f t="shared" si="20"/>
        <v>1.1627906976744186E-2</v>
      </c>
      <c r="I336" s="10">
        <v>172</v>
      </c>
    </row>
    <row r="337" spans="1:9">
      <c r="A337" s="25">
        <f>VLOOKUP(B337,[1]RS!$A$2:$B$400,2,0)</f>
        <v>18</v>
      </c>
      <c r="B337" s="9" t="s">
        <v>338</v>
      </c>
      <c r="C337" s="10">
        <v>267</v>
      </c>
      <c r="D337" s="26">
        <f t="shared" si="18"/>
        <v>0.96043165467625902</v>
      </c>
      <c r="E337" s="27">
        <v>0</v>
      </c>
      <c r="F337" s="26">
        <f t="shared" si="19"/>
        <v>0</v>
      </c>
      <c r="G337" s="10">
        <v>11</v>
      </c>
      <c r="H337" s="26">
        <f t="shared" si="20"/>
        <v>3.9568345323741004E-2</v>
      </c>
      <c r="I337" s="10">
        <v>278</v>
      </c>
    </row>
    <row r="338" spans="1:9">
      <c r="A338" s="25">
        <f>VLOOKUP(B338,[1]RS!$A$2:$B$400,2,0)</f>
        <v>18</v>
      </c>
      <c r="B338" s="9" t="s">
        <v>339</v>
      </c>
      <c r="C338" s="10">
        <v>459</v>
      </c>
      <c r="D338" s="26">
        <f t="shared" si="18"/>
        <v>0.99350649350649356</v>
      </c>
      <c r="E338" s="27">
        <v>0</v>
      </c>
      <c r="F338" s="26">
        <f t="shared" si="19"/>
        <v>0</v>
      </c>
      <c r="G338" s="10">
        <v>3</v>
      </c>
      <c r="H338" s="26">
        <f t="shared" si="20"/>
        <v>6.4935064935064939E-3</v>
      </c>
      <c r="I338" s="10">
        <v>462</v>
      </c>
    </row>
    <row r="339" spans="1:9">
      <c r="A339" s="25">
        <f>VLOOKUP(B339,[1]RS!$A$2:$B$400,2,0)</f>
        <v>18</v>
      </c>
      <c r="B339" s="9" t="s">
        <v>340</v>
      </c>
      <c r="C339" s="10">
        <v>116</v>
      </c>
      <c r="D339" s="26">
        <f t="shared" si="18"/>
        <v>0.90625</v>
      </c>
      <c r="E339" s="27">
        <v>0</v>
      </c>
      <c r="F339" s="26">
        <f t="shared" si="19"/>
        <v>0</v>
      </c>
      <c r="G339" s="10">
        <v>12</v>
      </c>
      <c r="H339" s="26">
        <f t="shared" si="20"/>
        <v>9.375E-2</v>
      </c>
      <c r="I339" s="10">
        <v>128</v>
      </c>
    </row>
    <row r="340" spans="1:9">
      <c r="A340" s="25">
        <f>VLOOKUP(B340,[1]RS!$A$2:$B$400,2,0)</f>
        <v>18</v>
      </c>
      <c r="B340" s="9" t="s">
        <v>341</v>
      </c>
      <c r="C340" s="10">
        <v>481</v>
      </c>
      <c r="D340" s="26">
        <f t="shared" si="18"/>
        <v>0.93036750483558994</v>
      </c>
      <c r="E340" s="27">
        <v>0</v>
      </c>
      <c r="F340" s="26">
        <f t="shared" si="19"/>
        <v>0</v>
      </c>
      <c r="G340" s="10">
        <v>36</v>
      </c>
      <c r="H340" s="26">
        <f t="shared" si="20"/>
        <v>6.9632495164410058E-2</v>
      </c>
      <c r="I340" s="10">
        <v>517</v>
      </c>
    </row>
    <row r="341" spans="1:9">
      <c r="A341" s="25">
        <f>VLOOKUP(B341,[1]RS!$A$2:$B$400,2,0)</f>
        <v>18</v>
      </c>
      <c r="B341" s="9" t="s">
        <v>342</v>
      </c>
      <c r="C341" s="10">
        <v>383</v>
      </c>
      <c r="D341" s="26">
        <f t="shared" si="18"/>
        <v>0.9364303178484108</v>
      </c>
      <c r="E341" s="27">
        <v>12</v>
      </c>
      <c r="F341" s="26">
        <f t="shared" si="19"/>
        <v>2.9339853300733496E-2</v>
      </c>
      <c r="G341" s="10">
        <v>14</v>
      </c>
      <c r="H341" s="26">
        <f t="shared" si="20"/>
        <v>3.4229828850855744E-2</v>
      </c>
      <c r="I341" s="10">
        <v>409</v>
      </c>
    </row>
    <row r="342" spans="1:9">
      <c r="A342" s="25">
        <f>VLOOKUP(B342,[1]RS!$A$2:$B$400,2,0)</f>
        <v>18</v>
      </c>
      <c r="B342" s="9" t="s">
        <v>343</v>
      </c>
      <c r="C342" s="10">
        <v>263</v>
      </c>
      <c r="D342" s="26">
        <f t="shared" si="18"/>
        <v>0.92932862190812726</v>
      </c>
      <c r="E342" s="27">
        <v>0</v>
      </c>
      <c r="F342" s="26">
        <f t="shared" si="19"/>
        <v>0</v>
      </c>
      <c r="G342" s="10">
        <v>20</v>
      </c>
      <c r="H342" s="26">
        <f t="shared" si="20"/>
        <v>7.0671378091872794E-2</v>
      </c>
      <c r="I342" s="10">
        <v>283</v>
      </c>
    </row>
    <row r="343" spans="1:9">
      <c r="A343" s="25">
        <f>VLOOKUP(B343,[1]RS!$A$2:$B$400,2,0)</f>
        <v>18</v>
      </c>
      <c r="B343" s="9" t="s">
        <v>344</v>
      </c>
      <c r="C343" s="10">
        <v>285</v>
      </c>
      <c r="D343" s="26">
        <f t="shared" si="18"/>
        <v>0.98958333333333337</v>
      </c>
      <c r="E343" s="27">
        <v>0</v>
      </c>
      <c r="F343" s="26">
        <f t="shared" si="19"/>
        <v>0</v>
      </c>
      <c r="G343" s="10">
        <v>3</v>
      </c>
      <c r="H343" s="26">
        <f t="shared" si="20"/>
        <v>1.0416666666666666E-2</v>
      </c>
      <c r="I343" s="10">
        <v>288</v>
      </c>
    </row>
    <row r="344" spans="1:9">
      <c r="A344" s="25">
        <f>VLOOKUP(B344,[1]RS!$A$2:$B$400,2,0)</f>
        <v>18</v>
      </c>
      <c r="B344" s="9" t="s">
        <v>345</v>
      </c>
      <c r="C344" s="10">
        <v>655</v>
      </c>
      <c r="D344" s="26">
        <f t="shared" si="18"/>
        <v>0.98496240601503759</v>
      </c>
      <c r="E344" s="27">
        <v>0</v>
      </c>
      <c r="F344" s="26">
        <f t="shared" si="19"/>
        <v>0</v>
      </c>
      <c r="G344" s="10">
        <v>10</v>
      </c>
      <c r="H344" s="26">
        <f t="shared" si="20"/>
        <v>1.5037593984962405E-2</v>
      </c>
      <c r="I344" s="10">
        <v>665</v>
      </c>
    </row>
    <row r="345" spans="1:9">
      <c r="A345" s="25">
        <f>VLOOKUP(B345,[1]RS!$A$2:$B$400,2,0)</f>
        <v>19</v>
      </c>
      <c r="B345" s="9" t="s">
        <v>346</v>
      </c>
      <c r="C345" s="10">
        <v>135</v>
      </c>
      <c r="D345" s="26">
        <f t="shared" si="18"/>
        <v>0.98540145985401462</v>
      </c>
      <c r="E345" s="27">
        <v>0</v>
      </c>
      <c r="F345" s="26">
        <f t="shared" si="19"/>
        <v>0</v>
      </c>
      <c r="G345" s="10">
        <v>2</v>
      </c>
      <c r="H345" s="26">
        <f t="shared" si="20"/>
        <v>1.4598540145985401E-2</v>
      </c>
      <c r="I345" s="10">
        <v>137</v>
      </c>
    </row>
    <row r="346" spans="1:9">
      <c r="A346" s="25">
        <f>VLOOKUP(B346,[1]RS!$A$2:$B$400,2,0)</f>
        <v>19</v>
      </c>
      <c r="B346" s="9" t="s">
        <v>347</v>
      </c>
      <c r="C346" s="10">
        <v>1123</v>
      </c>
      <c r="D346" s="26">
        <f t="shared" si="18"/>
        <v>0.99911032028469748</v>
      </c>
      <c r="E346" s="27">
        <v>0</v>
      </c>
      <c r="F346" s="26">
        <f t="shared" si="19"/>
        <v>0</v>
      </c>
      <c r="G346" s="10">
        <v>1</v>
      </c>
      <c r="H346" s="26">
        <f t="shared" si="20"/>
        <v>8.8967971530249106E-4</v>
      </c>
      <c r="I346" s="10">
        <v>1124</v>
      </c>
    </row>
    <row r="347" spans="1:9">
      <c r="A347" s="25">
        <f>VLOOKUP(B347,[1]RS!$A$2:$B$400,2,0)</f>
        <v>19</v>
      </c>
      <c r="B347" s="9" t="s">
        <v>348</v>
      </c>
      <c r="C347" s="10">
        <v>243</v>
      </c>
      <c r="D347" s="26">
        <f t="shared" si="18"/>
        <v>1</v>
      </c>
      <c r="E347" s="27">
        <v>0</v>
      </c>
      <c r="F347" s="26">
        <f t="shared" si="19"/>
        <v>0</v>
      </c>
      <c r="G347" s="10">
        <v>0</v>
      </c>
      <c r="H347" s="26">
        <f t="shared" si="20"/>
        <v>0</v>
      </c>
      <c r="I347" s="10">
        <v>243</v>
      </c>
    </row>
    <row r="348" spans="1:9">
      <c r="A348" s="25">
        <f>VLOOKUP(B348,[1]RS!$A$2:$B$400,2,0)</f>
        <v>19</v>
      </c>
      <c r="B348" s="9" t="s">
        <v>349</v>
      </c>
      <c r="C348" s="10">
        <v>215</v>
      </c>
      <c r="D348" s="26">
        <f t="shared" si="18"/>
        <v>0.98623853211009171</v>
      </c>
      <c r="E348" s="27">
        <v>1</v>
      </c>
      <c r="F348" s="26">
        <f t="shared" si="19"/>
        <v>4.5871559633027525E-3</v>
      </c>
      <c r="G348" s="10">
        <v>2</v>
      </c>
      <c r="H348" s="26">
        <f t="shared" si="20"/>
        <v>9.1743119266055051E-3</v>
      </c>
      <c r="I348" s="10">
        <v>218</v>
      </c>
    </row>
    <row r="349" spans="1:9">
      <c r="A349" s="25">
        <f>VLOOKUP(B349,[1]RS!$A$2:$B$400,2,0)</f>
        <v>19</v>
      </c>
      <c r="B349" s="9" t="s">
        <v>350</v>
      </c>
      <c r="C349" s="10">
        <v>476</v>
      </c>
      <c r="D349" s="26">
        <f t="shared" si="18"/>
        <v>1</v>
      </c>
      <c r="E349" s="27">
        <v>0</v>
      </c>
      <c r="F349" s="26">
        <f t="shared" si="19"/>
        <v>0</v>
      </c>
      <c r="G349" s="10">
        <v>0</v>
      </c>
      <c r="H349" s="26">
        <f t="shared" si="20"/>
        <v>0</v>
      </c>
      <c r="I349" s="10">
        <v>476</v>
      </c>
    </row>
    <row r="350" spans="1:9">
      <c r="A350" s="25">
        <f>VLOOKUP(B350,[1]RS!$A$2:$B$400,2,0)</f>
        <v>19</v>
      </c>
      <c r="B350" s="9" t="s">
        <v>351</v>
      </c>
      <c r="C350" s="10">
        <v>406</v>
      </c>
      <c r="D350" s="26">
        <f t="shared" si="18"/>
        <v>0.99754299754299758</v>
      </c>
      <c r="E350" s="27">
        <v>0</v>
      </c>
      <c r="F350" s="26">
        <f t="shared" si="19"/>
        <v>0</v>
      </c>
      <c r="G350" s="10">
        <v>1</v>
      </c>
      <c r="H350" s="26">
        <f t="shared" si="20"/>
        <v>2.4570024570024569E-3</v>
      </c>
      <c r="I350" s="10">
        <v>407</v>
      </c>
    </row>
    <row r="351" spans="1:9">
      <c r="A351" s="25">
        <f>VLOOKUP(B351,[1]RS!$A$2:$B$400,2,0)</f>
        <v>19</v>
      </c>
      <c r="B351" s="9" t="s">
        <v>352</v>
      </c>
      <c r="C351" s="10">
        <v>874</v>
      </c>
      <c r="D351" s="26">
        <f t="shared" si="18"/>
        <v>0.98202247191011238</v>
      </c>
      <c r="E351" s="27">
        <v>2</v>
      </c>
      <c r="F351" s="26">
        <f t="shared" si="19"/>
        <v>2.2471910112359553E-3</v>
      </c>
      <c r="G351" s="10">
        <v>14</v>
      </c>
      <c r="H351" s="26">
        <f t="shared" si="20"/>
        <v>1.5730337078651686E-2</v>
      </c>
      <c r="I351" s="10">
        <v>890</v>
      </c>
    </row>
    <row r="352" spans="1:9">
      <c r="A352" s="25">
        <f>VLOOKUP(B352,[1]RS!$A$2:$B$400,2,0)</f>
        <v>19</v>
      </c>
      <c r="B352" s="9" t="s">
        <v>353</v>
      </c>
      <c r="C352" s="10">
        <v>512</v>
      </c>
      <c r="D352" s="26">
        <f t="shared" si="18"/>
        <v>0.99224806201550386</v>
      </c>
      <c r="E352" s="27">
        <v>2</v>
      </c>
      <c r="F352" s="26">
        <f t="shared" si="19"/>
        <v>3.875968992248062E-3</v>
      </c>
      <c r="G352" s="10">
        <v>2</v>
      </c>
      <c r="H352" s="26">
        <f t="shared" si="20"/>
        <v>3.875968992248062E-3</v>
      </c>
      <c r="I352" s="10">
        <v>516</v>
      </c>
    </row>
    <row r="353" spans="1:9">
      <c r="A353" s="25">
        <f>VLOOKUP(B353,[1]RS!$A$2:$B$400,2,0)</f>
        <v>19</v>
      </c>
      <c r="B353" s="9" t="s">
        <v>354</v>
      </c>
      <c r="C353" s="10">
        <v>2488</v>
      </c>
      <c r="D353" s="26">
        <f t="shared" si="18"/>
        <v>0.99202551834130781</v>
      </c>
      <c r="E353" s="27">
        <v>8</v>
      </c>
      <c r="F353" s="26">
        <f t="shared" si="19"/>
        <v>3.189792663476874E-3</v>
      </c>
      <c r="G353" s="10">
        <v>12</v>
      </c>
      <c r="H353" s="26">
        <f t="shared" si="20"/>
        <v>4.7846889952153108E-3</v>
      </c>
      <c r="I353" s="10">
        <v>2508</v>
      </c>
    </row>
    <row r="354" spans="1:9">
      <c r="A354" s="25">
        <f>VLOOKUP(B354,[1]RS!$A$2:$B$400,2,0)</f>
        <v>19</v>
      </c>
      <c r="B354" s="9" t="s">
        <v>355</v>
      </c>
      <c r="C354" s="10">
        <v>229</v>
      </c>
      <c r="D354" s="26">
        <f t="shared" si="18"/>
        <v>1</v>
      </c>
      <c r="E354" s="27">
        <v>0</v>
      </c>
      <c r="F354" s="26">
        <f t="shared" si="19"/>
        <v>0</v>
      </c>
      <c r="G354" s="10">
        <v>0</v>
      </c>
      <c r="H354" s="26">
        <f t="shared" si="20"/>
        <v>0</v>
      </c>
      <c r="I354" s="10">
        <v>229</v>
      </c>
    </row>
    <row r="355" spans="1:9">
      <c r="A355" s="25">
        <f>VLOOKUP(B355,[1]RS!$A$2:$B$400,2,0)</f>
        <v>19</v>
      </c>
      <c r="B355" s="9" t="s">
        <v>356</v>
      </c>
      <c r="C355" s="10">
        <v>579</v>
      </c>
      <c r="D355" s="26">
        <f t="shared" si="18"/>
        <v>0.99484536082474229</v>
      </c>
      <c r="E355" s="27">
        <v>0</v>
      </c>
      <c r="F355" s="26">
        <f t="shared" si="19"/>
        <v>0</v>
      </c>
      <c r="G355" s="10">
        <v>3</v>
      </c>
      <c r="H355" s="26">
        <f t="shared" si="20"/>
        <v>5.1546391752577319E-3</v>
      </c>
      <c r="I355" s="10">
        <v>582</v>
      </c>
    </row>
    <row r="356" spans="1:9">
      <c r="A356" s="25">
        <f>VLOOKUP(B356,[1]RS!$A$2:$B$400,2,0)</f>
        <v>19</v>
      </c>
      <c r="B356" s="9" t="s">
        <v>357</v>
      </c>
      <c r="C356" s="10">
        <v>193</v>
      </c>
      <c r="D356" s="26">
        <f t="shared" si="18"/>
        <v>0.98469387755102045</v>
      </c>
      <c r="E356" s="27">
        <v>1</v>
      </c>
      <c r="F356" s="26">
        <f t="shared" si="19"/>
        <v>5.1020408163265302E-3</v>
      </c>
      <c r="G356" s="10">
        <v>2</v>
      </c>
      <c r="H356" s="26">
        <f t="shared" si="20"/>
        <v>1.020408163265306E-2</v>
      </c>
      <c r="I356" s="10">
        <v>196</v>
      </c>
    </row>
    <row r="357" spans="1:9">
      <c r="A357" s="25">
        <f>VLOOKUP(B357,[1]RS!$A$2:$B$400,2,0)</f>
        <v>19</v>
      </c>
      <c r="B357" s="9" t="s">
        <v>358</v>
      </c>
      <c r="C357" s="10">
        <v>593</v>
      </c>
      <c r="D357" s="26">
        <f t="shared" si="18"/>
        <v>0.98998330550918201</v>
      </c>
      <c r="E357" s="27">
        <v>1</v>
      </c>
      <c r="F357" s="26">
        <f t="shared" si="19"/>
        <v>1.6694490818030051E-3</v>
      </c>
      <c r="G357" s="10">
        <v>5</v>
      </c>
      <c r="H357" s="26">
        <f t="shared" si="20"/>
        <v>8.3472454090150246E-3</v>
      </c>
      <c r="I357" s="10">
        <v>599</v>
      </c>
    </row>
    <row r="358" spans="1:9">
      <c r="A358" s="25">
        <f>VLOOKUP(B358,[1]RS!$A$2:$B$400,2,0)</f>
        <v>19</v>
      </c>
      <c r="B358" s="9" t="s">
        <v>359</v>
      </c>
      <c r="C358" s="10">
        <v>472</v>
      </c>
      <c r="D358" s="26">
        <f t="shared" si="18"/>
        <v>0.9978858350951374</v>
      </c>
      <c r="E358" s="27">
        <v>1</v>
      </c>
      <c r="F358" s="26">
        <f t="shared" si="19"/>
        <v>2.1141649048625794E-3</v>
      </c>
      <c r="G358" s="10">
        <v>0</v>
      </c>
      <c r="H358" s="26">
        <f t="shared" si="20"/>
        <v>0</v>
      </c>
      <c r="I358" s="10">
        <v>473</v>
      </c>
    </row>
    <row r="359" spans="1:9">
      <c r="A359" s="25">
        <f>VLOOKUP(B359,[1]RS!$A$2:$B$400,2,0)</f>
        <v>19</v>
      </c>
      <c r="B359" s="9" t="s">
        <v>360</v>
      </c>
      <c r="C359" s="10">
        <v>667</v>
      </c>
      <c r="D359" s="26">
        <f t="shared" si="18"/>
        <v>0.99108469539375932</v>
      </c>
      <c r="E359" s="27">
        <v>0</v>
      </c>
      <c r="F359" s="26">
        <f t="shared" si="19"/>
        <v>0</v>
      </c>
      <c r="G359" s="10">
        <v>6</v>
      </c>
      <c r="H359" s="26">
        <f t="shared" si="20"/>
        <v>8.9153046062407128E-3</v>
      </c>
      <c r="I359" s="10">
        <v>673</v>
      </c>
    </row>
    <row r="360" spans="1:9">
      <c r="A360" s="25">
        <f>VLOOKUP(B360,[1]RS!$A$2:$B$400,2,0)</f>
        <v>19</v>
      </c>
      <c r="B360" s="9" t="s">
        <v>361</v>
      </c>
      <c r="C360" s="10">
        <v>158</v>
      </c>
      <c r="D360" s="26">
        <f t="shared" si="18"/>
        <v>0.96932515337423308</v>
      </c>
      <c r="E360" s="27">
        <v>0</v>
      </c>
      <c r="F360" s="26">
        <f t="shared" si="19"/>
        <v>0</v>
      </c>
      <c r="G360" s="10">
        <v>5</v>
      </c>
      <c r="H360" s="26">
        <f t="shared" si="20"/>
        <v>3.0674846625766871E-2</v>
      </c>
      <c r="I360" s="10">
        <v>163</v>
      </c>
    </row>
    <row r="361" spans="1:9">
      <c r="A361" s="25">
        <f>VLOOKUP(B361,[1]RS!$A$2:$B$400,2,0)</f>
        <v>19</v>
      </c>
      <c r="B361" s="9" t="s">
        <v>362</v>
      </c>
      <c r="C361" s="10">
        <v>489</v>
      </c>
      <c r="D361" s="26">
        <f t="shared" si="18"/>
        <v>0.99390243902439024</v>
      </c>
      <c r="E361" s="27">
        <v>1</v>
      </c>
      <c r="F361" s="26">
        <f t="shared" si="19"/>
        <v>2.0325203252032522E-3</v>
      </c>
      <c r="G361" s="10">
        <v>2</v>
      </c>
      <c r="H361" s="26">
        <f t="shared" si="20"/>
        <v>4.0650406504065045E-3</v>
      </c>
      <c r="I361" s="10">
        <v>492</v>
      </c>
    </row>
    <row r="362" spans="1:9">
      <c r="A362" s="25">
        <f>VLOOKUP(B362,[1]RS!$A$2:$B$400,2,0)</f>
        <v>19</v>
      </c>
      <c r="B362" s="9" t="s">
        <v>363</v>
      </c>
      <c r="C362" s="10">
        <v>1987</v>
      </c>
      <c r="D362" s="26">
        <f t="shared" si="18"/>
        <v>0.99648946840521568</v>
      </c>
      <c r="E362" s="27">
        <v>2</v>
      </c>
      <c r="F362" s="26">
        <f t="shared" si="19"/>
        <v>1.0030090270812437E-3</v>
      </c>
      <c r="G362" s="10">
        <v>5</v>
      </c>
      <c r="H362" s="26">
        <f t="shared" si="20"/>
        <v>2.5075225677031092E-3</v>
      </c>
      <c r="I362" s="10">
        <v>1994</v>
      </c>
    </row>
    <row r="363" spans="1:9">
      <c r="A363" s="25">
        <f>VLOOKUP(B363,[1]RS!$A$2:$B$400,2,0)</f>
        <v>19</v>
      </c>
      <c r="B363" s="9" t="s">
        <v>364</v>
      </c>
      <c r="C363" s="10">
        <v>469</v>
      </c>
      <c r="D363" s="26">
        <f t="shared" si="18"/>
        <v>0.99575371549893843</v>
      </c>
      <c r="E363" s="27">
        <v>1</v>
      </c>
      <c r="F363" s="26">
        <f t="shared" si="19"/>
        <v>2.1231422505307855E-3</v>
      </c>
      <c r="G363" s="10">
        <v>1</v>
      </c>
      <c r="H363" s="26">
        <f t="shared" si="20"/>
        <v>2.1231422505307855E-3</v>
      </c>
      <c r="I363" s="10">
        <v>471</v>
      </c>
    </row>
    <row r="364" spans="1:9">
      <c r="A364" s="25">
        <f>VLOOKUP(B364,[1]RS!$A$2:$B$400,2,0)</f>
        <v>19</v>
      </c>
      <c r="B364" s="9" t="s">
        <v>365</v>
      </c>
      <c r="C364" s="10">
        <v>1118</v>
      </c>
      <c r="D364" s="26">
        <f t="shared" si="18"/>
        <v>0.9885057471264368</v>
      </c>
      <c r="E364" s="27">
        <v>4</v>
      </c>
      <c r="F364" s="26">
        <f t="shared" si="19"/>
        <v>3.5366931918656055E-3</v>
      </c>
      <c r="G364" s="10">
        <v>9</v>
      </c>
      <c r="H364" s="26">
        <f t="shared" si="20"/>
        <v>7.9575596816976128E-3</v>
      </c>
      <c r="I364" s="10">
        <v>1131</v>
      </c>
    </row>
    <row r="365" spans="1:9">
      <c r="A365" s="25">
        <f>VLOOKUP(B365,[1]RS!$A$2:$B$400,2,0)</f>
        <v>19</v>
      </c>
      <c r="B365" s="9" t="s">
        <v>366</v>
      </c>
      <c r="C365" s="10">
        <v>568</v>
      </c>
      <c r="D365" s="26">
        <f t="shared" si="18"/>
        <v>0.99300699300699302</v>
      </c>
      <c r="E365" s="27">
        <v>1</v>
      </c>
      <c r="F365" s="26">
        <f t="shared" si="19"/>
        <v>1.7482517482517483E-3</v>
      </c>
      <c r="G365" s="10">
        <v>3</v>
      </c>
      <c r="H365" s="26">
        <f t="shared" si="20"/>
        <v>5.244755244755245E-3</v>
      </c>
      <c r="I365" s="10">
        <v>572</v>
      </c>
    </row>
    <row r="366" spans="1:9">
      <c r="A366" s="25">
        <f>VLOOKUP(B366,[1]RS!$A$2:$B$400,2,0)</f>
        <v>19</v>
      </c>
      <c r="B366" s="9" t="s">
        <v>367</v>
      </c>
      <c r="C366" s="10">
        <v>1259</v>
      </c>
      <c r="D366" s="26">
        <f t="shared" si="18"/>
        <v>0.98977987421383651</v>
      </c>
      <c r="E366" s="27">
        <v>3</v>
      </c>
      <c r="F366" s="26">
        <f t="shared" si="19"/>
        <v>2.3584905660377358E-3</v>
      </c>
      <c r="G366" s="10">
        <v>10</v>
      </c>
      <c r="H366" s="26">
        <f t="shared" si="20"/>
        <v>7.8616352201257862E-3</v>
      </c>
      <c r="I366" s="10">
        <v>1272</v>
      </c>
    </row>
    <row r="367" spans="1:9">
      <c r="A367" s="25">
        <f>VLOOKUP(B367,[1]RS!$A$2:$B$400,2,0)</f>
        <v>20</v>
      </c>
      <c r="B367" s="9" t="s">
        <v>368</v>
      </c>
      <c r="C367" s="10">
        <v>1701</v>
      </c>
      <c r="D367" s="26">
        <f t="shared" si="18"/>
        <v>0.99415546464056104</v>
      </c>
      <c r="E367" s="27">
        <v>1</v>
      </c>
      <c r="F367" s="26">
        <f t="shared" si="19"/>
        <v>5.8445353594389242E-4</v>
      </c>
      <c r="G367" s="10">
        <v>9</v>
      </c>
      <c r="H367" s="26">
        <f t="shared" si="20"/>
        <v>5.2600818234950324E-3</v>
      </c>
      <c r="I367" s="10">
        <v>1711</v>
      </c>
    </row>
    <row r="368" spans="1:9">
      <c r="A368" s="25">
        <f>VLOOKUP(B368,[1]RS!$A$2:$B$400,2,0)</f>
        <v>20</v>
      </c>
      <c r="B368" s="9" t="s">
        <v>369</v>
      </c>
      <c r="C368" s="10">
        <v>406</v>
      </c>
      <c r="D368" s="26">
        <f t="shared" si="18"/>
        <v>0.98783454987834551</v>
      </c>
      <c r="E368" s="27">
        <v>1</v>
      </c>
      <c r="F368" s="26">
        <f t="shared" si="19"/>
        <v>2.4330900243309003E-3</v>
      </c>
      <c r="G368" s="10">
        <v>4</v>
      </c>
      <c r="H368" s="26">
        <f t="shared" si="20"/>
        <v>9.7323600973236012E-3</v>
      </c>
      <c r="I368" s="10">
        <v>411</v>
      </c>
    </row>
    <row r="369" spans="1:9">
      <c r="A369" s="25">
        <f>VLOOKUP(B369,[1]RS!$A$2:$B$400,2,0)</f>
        <v>20</v>
      </c>
      <c r="B369" s="9" t="s">
        <v>370</v>
      </c>
      <c r="C369" s="10">
        <v>349</v>
      </c>
      <c r="D369" s="26">
        <f t="shared" si="18"/>
        <v>0.99714285714285711</v>
      </c>
      <c r="E369" s="27">
        <v>0</v>
      </c>
      <c r="F369" s="26">
        <f t="shared" si="19"/>
        <v>0</v>
      </c>
      <c r="G369" s="10">
        <v>1</v>
      </c>
      <c r="H369" s="26">
        <f t="shared" si="20"/>
        <v>2.8571428571428571E-3</v>
      </c>
      <c r="I369" s="10">
        <v>350</v>
      </c>
    </row>
    <row r="370" spans="1:9">
      <c r="A370" s="25">
        <f>VLOOKUP(B370,[1]RS!$A$2:$B$400,2,0)</f>
        <v>20</v>
      </c>
      <c r="B370" s="9" t="s">
        <v>371</v>
      </c>
      <c r="C370" s="10">
        <v>1496</v>
      </c>
      <c r="D370" s="26">
        <f t="shared" si="18"/>
        <v>0.99335989375830014</v>
      </c>
      <c r="E370" s="27">
        <v>1</v>
      </c>
      <c r="F370" s="26">
        <f t="shared" si="19"/>
        <v>6.6401062416998667E-4</v>
      </c>
      <c r="G370" s="10">
        <v>9</v>
      </c>
      <c r="H370" s="26">
        <f t="shared" si="20"/>
        <v>5.9760956175298804E-3</v>
      </c>
      <c r="I370" s="10">
        <v>1506</v>
      </c>
    </row>
    <row r="371" spans="1:9">
      <c r="A371" s="25">
        <f>VLOOKUP(B371,[1]RS!$A$2:$B$400,2,0)</f>
        <v>20</v>
      </c>
      <c r="B371" s="9" t="s">
        <v>372</v>
      </c>
      <c r="C371" s="10">
        <v>2824</v>
      </c>
      <c r="D371" s="26">
        <f t="shared" si="18"/>
        <v>0.99192132068844396</v>
      </c>
      <c r="E371" s="27">
        <v>13</v>
      </c>
      <c r="F371" s="26">
        <f t="shared" si="19"/>
        <v>4.5662100456621002E-3</v>
      </c>
      <c r="G371" s="10">
        <v>10</v>
      </c>
      <c r="H371" s="26">
        <f t="shared" si="20"/>
        <v>3.5124692658939235E-3</v>
      </c>
      <c r="I371" s="10">
        <v>2847</v>
      </c>
    </row>
    <row r="372" spans="1:9">
      <c r="A372" s="25">
        <f>VLOOKUP(B372,[1]RS!$A$2:$B$400,2,0)</f>
        <v>20</v>
      </c>
      <c r="B372" s="9" t="s">
        <v>373</v>
      </c>
      <c r="C372" s="10">
        <v>421</v>
      </c>
      <c r="D372" s="26">
        <f t="shared" si="18"/>
        <v>0.99292452830188682</v>
      </c>
      <c r="E372" s="27">
        <v>1</v>
      </c>
      <c r="F372" s="26">
        <f t="shared" si="19"/>
        <v>2.3584905660377358E-3</v>
      </c>
      <c r="G372" s="10">
        <v>2</v>
      </c>
      <c r="H372" s="26">
        <f t="shared" si="20"/>
        <v>4.7169811320754715E-3</v>
      </c>
      <c r="I372" s="10">
        <v>424</v>
      </c>
    </row>
    <row r="373" spans="1:9">
      <c r="A373" s="25">
        <f>VLOOKUP(B373,[1]RS!$A$2:$B$400,2,0)</f>
        <v>20</v>
      </c>
      <c r="B373" s="9" t="s">
        <v>374</v>
      </c>
      <c r="C373" s="10">
        <v>370</v>
      </c>
      <c r="D373" s="26">
        <f t="shared" si="18"/>
        <v>1</v>
      </c>
      <c r="E373" s="27">
        <v>0</v>
      </c>
      <c r="F373" s="26">
        <f t="shared" si="19"/>
        <v>0</v>
      </c>
      <c r="G373" s="10">
        <v>0</v>
      </c>
      <c r="H373" s="26">
        <f t="shared" si="20"/>
        <v>0</v>
      </c>
      <c r="I373" s="10">
        <v>370</v>
      </c>
    </row>
    <row r="374" spans="1:9">
      <c r="A374" s="25">
        <f>VLOOKUP(B374,[1]RS!$A$2:$B$400,2,0)</f>
        <v>20</v>
      </c>
      <c r="B374" s="9" t="s">
        <v>375</v>
      </c>
      <c r="C374" s="10">
        <v>411</v>
      </c>
      <c r="D374" s="26">
        <f t="shared" si="18"/>
        <v>0.99036144578313257</v>
      </c>
      <c r="E374" s="27">
        <v>1</v>
      </c>
      <c r="F374" s="26">
        <f t="shared" si="19"/>
        <v>2.4096385542168677E-3</v>
      </c>
      <c r="G374" s="10">
        <v>3</v>
      </c>
      <c r="H374" s="26">
        <f t="shared" si="20"/>
        <v>7.2289156626506026E-3</v>
      </c>
      <c r="I374" s="10">
        <v>415</v>
      </c>
    </row>
    <row r="375" spans="1:9">
      <c r="A375" s="25">
        <f>VLOOKUP(B375,[1]RS!$A$2:$B$400,2,0)</f>
        <v>20</v>
      </c>
      <c r="B375" s="9" t="s">
        <v>376</v>
      </c>
      <c r="C375" s="10">
        <v>149</v>
      </c>
      <c r="D375" s="26">
        <f t="shared" si="18"/>
        <v>0.99333333333333329</v>
      </c>
      <c r="E375" s="27">
        <v>0</v>
      </c>
      <c r="F375" s="26">
        <f t="shared" si="19"/>
        <v>0</v>
      </c>
      <c r="G375" s="10">
        <v>1</v>
      </c>
      <c r="H375" s="26">
        <f t="shared" si="20"/>
        <v>6.6666666666666671E-3</v>
      </c>
      <c r="I375" s="10">
        <v>150</v>
      </c>
    </row>
    <row r="376" spans="1:9">
      <c r="A376" s="25">
        <f>VLOOKUP(B376,[1]RS!$A$2:$B$400,2,0)</f>
        <v>20</v>
      </c>
      <c r="B376" s="9" t="s">
        <v>377</v>
      </c>
      <c r="C376" s="10">
        <v>1710</v>
      </c>
      <c r="D376" s="26">
        <f t="shared" si="18"/>
        <v>0.97324985771200911</v>
      </c>
      <c r="E376" s="27">
        <v>18</v>
      </c>
      <c r="F376" s="26">
        <f t="shared" si="19"/>
        <v>1.0244735344336939E-2</v>
      </c>
      <c r="G376" s="10">
        <v>29</v>
      </c>
      <c r="H376" s="26">
        <f t="shared" si="20"/>
        <v>1.6505406943653957E-2</v>
      </c>
      <c r="I376" s="10">
        <v>1757</v>
      </c>
    </row>
    <row r="377" spans="1:9">
      <c r="A377" s="25">
        <f>VLOOKUP(B377,[1]RS!$A$2:$B$400,2,0)</f>
        <v>20</v>
      </c>
      <c r="B377" s="9" t="s">
        <v>378</v>
      </c>
      <c r="C377" s="10">
        <v>349</v>
      </c>
      <c r="D377" s="26">
        <f t="shared" si="18"/>
        <v>0.94836956521739135</v>
      </c>
      <c r="E377" s="27">
        <v>11</v>
      </c>
      <c r="F377" s="26">
        <f t="shared" si="19"/>
        <v>2.9891304347826088E-2</v>
      </c>
      <c r="G377" s="10">
        <v>8</v>
      </c>
      <c r="H377" s="26">
        <f t="shared" si="20"/>
        <v>2.1739130434782608E-2</v>
      </c>
      <c r="I377" s="10">
        <v>368</v>
      </c>
    </row>
    <row r="378" spans="1:9">
      <c r="A378" s="25">
        <f>VLOOKUP(B378,[1]RS!$A$2:$B$400,2,0)</f>
        <v>20</v>
      </c>
      <c r="B378" s="9" t="s">
        <v>379</v>
      </c>
      <c r="C378" s="10">
        <v>262</v>
      </c>
      <c r="D378" s="26">
        <f t="shared" si="18"/>
        <v>0.98127340823970033</v>
      </c>
      <c r="E378" s="27">
        <v>5</v>
      </c>
      <c r="F378" s="26">
        <f t="shared" si="19"/>
        <v>1.8726591760299626E-2</v>
      </c>
      <c r="G378" s="10">
        <v>0</v>
      </c>
      <c r="H378" s="26">
        <f t="shared" si="20"/>
        <v>0</v>
      </c>
      <c r="I378" s="10">
        <v>267</v>
      </c>
    </row>
    <row r="379" spans="1:9">
      <c r="A379" s="25">
        <f>VLOOKUP(B379,[1]RS!$A$2:$B$400,2,0)</f>
        <v>20</v>
      </c>
      <c r="B379" s="9" t="s">
        <v>380</v>
      </c>
      <c r="C379" s="10">
        <v>2303</v>
      </c>
      <c r="D379" s="26">
        <f t="shared" si="18"/>
        <v>0.98798798798798804</v>
      </c>
      <c r="E379" s="27">
        <v>19</v>
      </c>
      <c r="F379" s="26">
        <f t="shared" si="19"/>
        <v>8.1510081510081517E-3</v>
      </c>
      <c r="G379" s="10">
        <v>9</v>
      </c>
      <c r="H379" s="26">
        <f t="shared" si="20"/>
        <v>3.8610038610038611E-3</v>
      </c>
      <c r="I379" s="10">
        <v>2331</v>
      </c>
    </row>
    <row r="380" spans="1:9">
      <c r="A380" s="25">
        <f>VLOOKUP(B380,[1]RS!$A$2:$B$400,2,0)</f>
        <v>20</v>
      </c>
      <c r="B380" s="9" t="s">
        <v>381</v>
      </c>
      <c r="C380" s="10">
        <v>223</v>
      </c>
      <c r="D380" s="26">
        <f t="shared" si="18"/>
        <v>0.9955357142857143</v>
      </c>
      <c r="E380" s="27">
        <v>0</v>
      </c>
      <c r="F380" s="26">
        <f t="shared" si="19"/>
        <v>0</v>
      </c>
      <c r="G380" s="10">
        <v>1</v>
      </c>
      <c r="H380" s="26">
        <f t="shared" si="20"/>
        <v>4.464285714285714E-3</v>
      </c>
      <c r="I380" s="10">
        <v>224</v>
      </c>
    </row>
    <row r="381" spans="1:9">
      <c r="A381" s="25">
        <f>VLOOKUP(B381,[1]RS!$A$2:$B$400,2,0)</f>
        <v>20</v>
      </c>
      <c r="B381" s="9" t="s">
        <v>382</v>
      </c>
      <c r="C381" s="10">
        <v>179</v>
      </c>
      <c r="D381" s="26">
        <f t="shared" si="18"/>
        <v>0.98895027624309395</v>
      </c>
      <c r="E381" s="27">
        <v>1</v>
      </c>
      <c r="F381" s="26">
        <f t="shared" si="19"/>
        <v>5.5248618784530384E-3</v>
      </c>
      <c r="G381" s="10">
        <v>1</v>
      </c>
      <c r="H381" s="26">
        <f t="shared" si="20"/>
        <v>5.5248618784530384E-3</v>
      </c>
      <c r="I381" s="10">
        <v>181</v>
      </c>
    </row>
    <row r="382" spans="1:9">
      <c r="A382" s="25">
        <f>VLOOKUP(B382,[1]RS!$A$2:$B$400,2,0)</f>
        <v>20</v>
      </c>
      <c r="B382" s="9" t="s">
        <v>383</v>
      </c>
      <c r="C382" s="10">
        <v>893</v>
      </c>
      <c r="D382" s="26">
        <f t="shared" si="18"/>
        <v>0.98565121412803536</v>
      </c>
      <c r="E382" s="27">
        <v>9</v>
      </c>
      <c r="F382" s="26">
        <f t="shared" si="19"/>
        <v>9.9337748344370865E-3</v>
      </c>
      <c r="G382" s="10">
        <v>4</v>
      </c>
      <c r="H382" s="26">
        <f t="shared" si="20"/>
        <v>4.4150110375275938E-3</v>
      </c>
      <c r="I382" s="10">
        <v>906</v>
      </c>
    </row>
    <row r="383" spans="1:9">
      <c r="A383" s="25">
        <f>VLOOKUP(B383,[1]RS!$A$2:$B$400,2,0)</f>
        <v>20</v>
      </c>
      <c r="B383" s="9" t="s">
        <v>384</v>
      </c>
      <c r="C383" s="10">
        <v>5152</v>
      </c>
      <c r="D383" s="26">
        <f t="shared" si="18"/>
        <v>0.97225891677675036</v>
      </c>
      <c r="E383" s="27">
        <v>94</v>
      </c>
      <c r="F383" s="26">
        <f t="shared" si="19"/>
        <v>1.7739196074731081E-2</v>
      </c>
      <c r="G383" s="10">
        <v>53</v>
      </c>
      <c r="H383" s="26">
        <f t="shared" si="20"/>
        <v>1.0001887148518589E-2</v>
      </c>
      <c r="I383" s="10">
        <v>5299</v>
      </c>
    </row>
    <row r="384" spans="1:9">
      <c r="A384" s="25">
        <f>VLOOKUP(B384,[1]RS!$A$2:$B$400,2,0)</f>
        <v>20</v>
      </c>
      <c r="B384" s="9" t="s">
        <v>385</v>
      </c>
      <c r="C384" s="10">
        <v>284</v>
      </c>
      <c r="D384" s="26">
        <f t="shared" si="18"/>
        <v>0.98611111111111116</v>
      </c>
      <c r="E384" s="27">
        <v>1</v>
      </c>
      <c r="F384" s="26">
        <f t="shared" si="19"/>
        <v>3.472222222222222E-3</v>
      </c>
      <c r="G384" s="10">
        <v>3</v>
      </c>
      <c r="H384" s="26">
        <f t="shared" si="20"/>
        <v>1.0416666666666666E-2</v>
      </c>
      <c r="I384" s="10">
        <v>288</v>
      </c>
    </row>
    <row r="385" spans="1:9">
      <c r="A385" s="25">
        <f>VLOOKUP(B385,[1]RS!$A$2:$B$400,2,0)</f>
        <v>21</v>
      </c>
      <c r="B385" s="9" t="s">
        <v>386</v>
      </c>
      <c r="C385" s="10">
        <v>745</v>
      </c>
      <c r="D385" s="26">
        <f t="shared" si="18"/>
        <v>0.98937583001328022</v>
      </c>
      <c r="E385" s="27">
        <v>2</v>
      </c>
      <c r="F385" s="26">
        <f t="shared" si="19"/>
        <v>2.6560424966799467E-3</v>
      </c>
      <c r="G385" s="10">
        <v>6</v>
      </c>
      <c r="H385" s="26">
        <f t="shared" si="20"/>
        <v>7.9681274900398405E-3</v>
      </c>
      <c r="I385" s="10">
        <v>753</v>
      </c>
    </row>
    <row r="386" spans="1:9">
      <c r="A386" s="25">
        <f>VLOOKUP(B386,[1]RS!$A$2:$B$400,2,0)</f>
        <v>21</v>
      </c>
      <c r="B386" s="9" t="s">
        <v>387</v>
      </c>
      <c r="C386" s="10">
        <v>459</v>
      </c>
      <c r="D386" s="26">
        <f t="shared" si="18"/>
        <v>0.99566160520607372</v>
      </c>
      <c r="E386" s="27">
        <v>0</v>
      </c>
      <c r="F386" s="26">
        <f t="shared" si="19"/>
        <v>0</v>
      </c>
      <c r="G386" s="10">
        <v>2</v>
      </c>
      <c r="H386" s="26">
        <f t="shared" si="20"/>
        <v>4.3383947939262474E-3</v>
      </c>
      <c r="I386" s="10">
        <v>461</v>
      </c>
    </row>
    <row r="387" spans="1:9">
      <c r="A387" s="25">
        <f>VLOOKUP(B387,[1]RS!$A$2:$B$400,2,0)</f>
        <v>21</v>
      </c>
      <c r="B387" s="9" t="s">
        <v>388</v>
      </c>
      <c r="C387" s="10">
        <v>940</v>
      </c>
      <c r="D387" s="26">
        <f t="shared" si="18"/>
        <v>0.99260823653643082</v>
      </c>
      <c r="E387" s="27">
        <v>1</v>
      </c>
      <c r="F387" s="26">
        <f t="shared" si="19"/>
        <v>1.0559662090813093E-3</v>
      </c>
      <c r="G387" s="10">
        <v>6</v>
      </c>
      <c r="H387" s="26">
        <f t="shared" si="20"/>
        <v>6.3357972544878568E-3</v>
      </c>
      <c r="I387" s="10">
        <v>947</v>
      </c>
    </row>
    <row r="388" spans="1:9">
      <c r="A388" s="25">
        <f>VLOOKUP(B388,[1]RS!$A$2:$B$400,2,0)</f>
        <v>21</v>
      </c>
      <c r="B388" s="9" t="s">
        <v>389</v>
      </c>
      <c r="C388" s="10">
        <v>1594</v>
      </c>
      <c r="D388" s="26">
        <f t="shared" si="18"/>
        <v>0.99624999999999997</v>
      </c>
      <c r="E388" s="27">
        <v>2</v>
      </c>
      <c r="F388" s="26">
        <f t="shared" si="19"/>
        <v>1.25E-3</v>
      </c>
      <c r="G388" s="10">
        <v>4</v>
      </c>
      <c r="H388" s="26">
        <f t="shared" si="20"/>
        <v>2.5000000000000001E-3</v>
      </c>
      <c r="I388" s="10">
        <v>1600</v>
      </c>
    </row>
    <row r="389" spans="1:9">
      <c r="A389" s="25">
        <f>VLOOKUP(B389,[1]RS!$A$2:$B$400,2,0)</f>
        <v>21</v>
      </c>
      <c r="B389" s="9" t="s">
        <v>390</v>
      </c>
      <c r="C389" s="10">
        <v>3668</v>
      </c>
      <c r="D389" s="26">
        <f t="shared" si="18"/>
        <v>0.96781002638522429</v>
      </c>
      <c r="E389" s="27">
        <v>27</v>
      </c>
      <c r="F389" s="26">
        <f t="shared" si="19"/>
        <v>7.1240105540897099E-3</v>
      </c>
      <c r="G389" s="10">
        <v>95</v>
      </c>
      <c r="H389" s="26">
        <f t="shared" si="20"/>
        <v>2.5065963060686015E-2</v>
      </c>
      <c r="I389" s="10">
        <v>3790</v>
      </c>
    </row>
    <row r="390" spans="1:9">
      <c r="A390" s="25">
        <f>VLOOKUP(B390,[1]RS!$A$2:$B$400,2,0)</f>
        <v>21</v>
      </c>
      <c r="B390" s="9" t="s">
        <v>391</v>
      </c>
      <c r="C390" s="10">
        <v>971</v>
      </c>
      <c r="D390" s="26">
        <f t="shared" si="18"/>
        <v>0.99487704918032782</v>
      </c>
      <c r="E390" s="27">
        <v>1</v>
      </c>
      <c r="F390" s="26">
        <f t="shared" si="19"/>
        <v>1.0245901639344263E-3</v>
      </c>
      <c r="G390" s="10">
        <v>4</v>
      </c>
      <c r="H390" s="26">
        <f t="shared" si="20"/>
        <v>4.0983606557377051E-3</v>
      </c>
      <c r="I390" s="10">
        <v>976</v>
      </c>
    </row>
    <row r="391" spans="1:9">
      <c r="A391" s="25">
        <f>VLOOKUP(B391,[1]RS!$A$2:$B$400,2,0)</f>
        <v>21</v>
      </c>
      <c r="B391" s="9" t="s">
        <v>392</v>
      </c>
      <c r="C391" s="10">
        <v>503</v>
      </c>
      <c r="D391" s="26">
        <f t="shared" si="18"/>
        <v>0.99015748031496065</v>
      </c>
      <c r="E391" s="27">
        <v>1</v>
      </c>
      <c r="F391" s="26">
        <f t="shared" si="19"/>
        <v>1.968503937007874E-3</v>
      </c>
      <c r="G391" s="10">
        <v>4</v>
      </c>
      <c r="H391" s="26">
        <f t="shared" si="20"/>
        <v>7.874015748031496E-3</v>
      </c>
      <c r="I391" s="10">
        <v>508</v>
      </c>
    </row>
    <row r="392" spans="1:9">
      <c r="A392" s="25">
        <f>VLOOKUP(B392,[1]RS!$A$2:$B$400,2,0)</f>
        <v>22</v>
      </c>
      <c r="B392" s="9" t="s">
        <v>393</v>
      </c>
      <c r="C392" s="10">
        <v>246</v>
      </c>
      <c r="D392" s="26">
        <f t="shared" si="18"/>
        <v>1</v>
      </c>
      <c r="E392" s="27">
        <v>0</v>
      </c>
      <c r="F392" s="26">
        <f t="shared" si="19"/>
        <v>0</v>
      </c>
      <c r="G392" s="10">
        <v>0</v>
      </c>
      <c r="H392" s="26">
        <f t="shared" si="20"/>
        <v>0</v>
      </c>
      <c r="I392" s="10">
        <v>246</v>
      </c>
    </row>
    <row r="393" spans="1:9">
      <c r="A393" s="25">
        <f>VLOOKUP(B393,[1]RS!$A$2:$B$400,2,0)</f>
        <v>22</v>
      </c>
      <c r="B393" s="9" t="s">
        <v>394</v>
      </c>
      <c r="C393" s="10">
        <v>174</v>
      </c>
      <c r="D393" s="26">
        <f t="shared" ref="D393:D408" si="21">C393/I393</f>
        <v>0.99428571428571433</v>
      </c>
      <c r="E393" s="27">
        <v>1</v>
      </c>
      <c r="F393" s="26">
        <f t="shared" ref="F393:F408" si="22">E393/I393</f>
        <v>5.7142857142857143E-3</v>
      </c>
      <c r="G393" s="10">
        <v>0</v>
      </c>
      <c r="H393" s="26">
        <f t="shared" ref="H393:H408" si="23">G393/I393</f>
        <v>0</v>
      </c>
      <c r="I393" s="10">
        <v>175</v>
      </c>
    </row>
    <row r="394" spans="1:9">
      <c r="A394" s="25">
        <f>VLOOKUP(B394,[1]RS!$A$2:$B$400,2,0)</f>
        <v>22</v>
      </c>
      <c r="B394" s="9" t="s">
        <v>395</v>
      </c>
      <c r="C394" s="10">
        <v>1259</v>
      </c>
      <c r="D394" s="26">
        <f t="shared" si="21"/>
        <v>0.99447077409162721</v>
      </c>
      <c r="E394" s="27">
        <v>4</v>
      </c>
      <c r="F394" s="26">
        <f t="shared" si="22"/>
        <v>3.1595576619273301E-3</v>
      </c>
      <c r="G394" s="10">
        <v>3</v>
      </c>
      <c r="H394" s="26">
        <f t="shared" si="23"/>
        <v>2.3696682464454978E-3</v>
      </c>
      <c r="I394" s="10">
        <v>1266</v>
      </c>
    </row>
    <row r="395" spans="1:9">
      <c r="A395" s="25">
        <f>VLOOKUP(B395,[1]RS!$A$2:$B$400,2,0)</f>
        <v>22</v>
      </c>
      <c r="B395" s="9" t="s">
        <v>396</v>
      </c>
      <c r="C395" s="10">
        <v>269</v>
      </c>
      <c r="D395" s="26">
        <f t="shared" si="21"/>
        <v>1</v>
      </c>
      <c r="E395" s="27">
        <v>0</v>
      </c>
      <c r="F395" s="26">
        <f t="shared" si="22"/>
        <v>0</v>
      </c>
      <c r="G395" s="10">
        <v>0</v>
      </c>
      <c r="H395" s="26">
        <f t="shared" si="23"/>
        <v>0</v>
      </c>
      <c r="I395" s="10">
        <v>269</v>
      </c>
    </row>
    <row r="396" spans="1:9">
      <c r="A396" s="25">
        <f>VLOOKUP(B396,[1]RS!$A$2:$B$400,2,0)</f>
        <v>22</v>
      </c>
      <c r="B396" s="9" t="s">
        <v>397</v>
      </c>
      <c r="C396" s="10">
        <v>205</v>
      </c>
      <c r="D396" s="26">
        <f t="shared" si="21"/>
        <v>0.99514563106796117</v>
      </c>
      <c r="E396" s="27">
        <v>1</v>
      </c>
      <c r="F396" s="26">
        <f t="shared" si="22"/>
        <v>4.8543689320388345E-3</v>
      </c>
      <c r="G396" s="10">
        <v>0</v>
      </c>
      <c r="H396" s="26">
        <f t="shared" si="23"/>
        <v>0</v>
      </c>
      <c r="I396" s="10">
        <v>206</v>
      </c>
    </row>
    <row r="397" spans="1:9">
      <c r="A397" s="25">
        <f>VLOOKUP(B397,[1]RS!$A$2:$B$400,2,0)</f>
        <v>22</v>
      </c>
      <c r="B397" s="9" t="s">
        <v>398</v>
      </c>
      <c r="C397" s="10">
        <v>1882</v>
      </c>
      <c r="D397" s="26">
        <f t="shared" si="21"/>
        <v>0.99576719576719575</v>
      </c>
      <c r="E397" s="27">
        <v>8</v>
      </c>
      <c r="F397" s="26">
        <f t="shared" si="22"/>
        <v>4.2328042328042331E-3</v>
      </c>
      <c r="G397" s="10">
        <v>0</v>
      </c>
      <c r="H397" s="26">
        <f t="shared" si="23"/>
        <v>0</v>
      </c>
      <c r="I397" s="10">
        <v>1890</v>
      </c>
    </row>
    <row r="398" spans="1:9">
      <c r="A398" s="25">
        <f>VLOOKUP(B398,[1]RS!$A$2:$B$400,2,0)</f>
        <v>22</v>
      </c>
      <c r="B398" s="9" t="s">
        <v>399</v>
      </c>
      <c r="C398" s="10">
        <v>740</v>
      </c>
      <c r="D398" s="26">
        <f t="shared" si="21"/>
        <v>0.99596231493943477</v>
      </c>
      <c r="E398" s="27">
        <v>2</v>
      </c>
      <c r="F398" s="26">
        <f t="shared" si="22"/>
        <v>2.6917900403768506E-3</v>
      </c>
      <c r="G398" s="10">
        <v>1</v>
      </c>
      <c r="H398" s="26">
        <f t="shared" si="23"/>
        <v>1.3458950201884253E-3</v>
      </c>
      <c r="I398" s="10">
        <v>743</v>
      </c>
    </row>
    <row r="399" spans="1:9">
      <c r="A399" s="25">
        <f>VLOOKUP(B399,[1]RS!$A$2:$B$400,2,0)</f>
        <v>22</v>
      </c>
      <c r="B399" s="9" t="s">
        <v>400</v>
      </c>
      <c r="C399" s="10">
        <v>258</v>
      </c>
      <c r="D399" s="26">
        <f t="shared" si="21"/>
        <v>1</v>
      </c>
      <c r="E399" s="27">
        <v>0</v>
      </c>
      <c r="F399" s="26">
        <f t="shared" si="22"/>
        <v>0</v>
      </c>
      <c r="G399" s="10">
        <v>0</v>
      </c>
      <c r="H399" s="26">
        <f t="shared" si="23"/>
        <v>0</v>
      </c>
      <c r="I399" s="10">
        <v>258</v>
      </c>
    </row>
    <row r="400" spans="1:9">
      <c r="A400" s="25">
        <f>VLOOKUP(B400,[1]RS!$A$2:$B$400,2,0)</f>
        <v>22</v>
      </c>
      <c r="B400" s="9" t="s">
        <v>401</v>
      </c>
      <c r="C400" s="10">
        <v>190</v>
      </c>
      <c r="D400" s="26">
        <f t="shared" si="21"/>
        <v>1</v>
      </c>
      <c r="E400" s="27">
        <v>0</v>
      </c>
      <c r="F400" s="26">
        <f t="shared" si="22"/>
        <v>0</v>
      </c>
      <c r="G400" s="10">
        <v>0</v>
      </c>
      <c r="H400" s="26">
        <f t="shared" si="23"/>
        <v>0</v>
      </c>
      <c r="I400" s="10">
        <v>190</v>
      </c>
    </row>
    <row r="401" spans="1:9">
      <c r="A401" s="25">
        <f>VLOOKUP(B401,[1]RS!$A$2:$B$400,2,0)</f>
        <v>22</v>
      </c>
      <c r="B401" s="9" t="s">
        <v>402</v>
      </c>
      <c r="C401" s="10">
        <v>665</v>
      </c>
      <c r="D401" s="26">
        <f t="shared" si="21"/>
        <v>0.99849849849849848</v>
      </c>
      <c r="E401" s="27">
        <v>1</v>
      </c>
      <c r="F401" s="26">
        <f t="shared" si="22"/>
        <v>1.5015015015015015E-3</v>
      </c>
      <c r="G401" s="10">
        <v>0</v>
      </c>
      <c r="H401" s="26">
        <f t="shared" si="23"/>
        <v>0</v>
      </c>
      <c r="I401" s="10">
        <v>666</v>
      </c>
    </row>
    <row r="402" spans="1:9">
      <c r="A402" s="25">
        <f>VLOOKUP(B402,[1]RS!$A$2:$B$400,2,0)</f>
        <v>22</v>
      </c>
      <c r="B402" s="9" t="s">
        <v>403</v>
      </c>
      <c r="C402" s="10">
        <v>273</v>
      </c>
      <c r="D402" s="26">
        <f t="shared" si="21"/>
        <v>0.978494623655914</v>
      </c>
      <c r="E402" s="27">
        <v>4</v>
      </c>
      <c r="F402" s="26">
        <f t="shared" si="22"/>
        <v>1.4336917562724014E-2</v>
      </c>
      <c r="G402" s="10">
        <v>2</v>
      </c>
      <c r="H402" s="26">
        <f t="shared" si="23"/>
        <v>7.1684587813620072E-3</v>
      </c>
      <c r="I402" s="10">
        <v>279</v>
      </c>
    </row>
    <row r="403" spans="1:9">
      <c r="A403" s="25">
        <f>VLOOKUP(B403,[1]RS!$A$2:$B$400,2,0)</f>
        <v>22</v>
      </c>
      <c r="B403" s="9" t="s">
        <v>404</v>
      </c>
      <c r="C403" s="10">
        <v>715</v>
      </c>
      <c r="D403" s="26">
        <f t="shared" si="21"/>
        <v>0.99443671766342145</v>
      </c>
      <c r="E403" s="27">
        <v>3</v>
      </c>
      <c r="F403" s="26">
        <f t="shared" si="22"/>
        <v>4.172461752433936E-3</v>
      </c>
      <c r="G403" s="10">
        <v>1</v>
      </c>
      <c r="H403" s="26">
        <f t="shared" si="23"/>
        <v>1.3908205841446453E-3</v>
      </c>
      <c r="I403" s="10">
        <v>719</v>
      </c>
    </row>
    <row r="404" spans="1:9">
      <c r="A404" s="25">
        <f>VLOOKUP(B404,[1]RS!$A$2:$B$400,2,0)</f>
        <v>22</v>
      </c>
      <c r="B404" s="9" t="s">
        <v>405</v>
      </c>
      <c r="C404" s="10">
        <v>304</v>
      </c>
      <c r="D404" s="26">
        <f t="shared" si="21"/>
        <v>0.99346405228758172</v>
      </c>
      <c r="E404" s="27">
        <v>0</v>
      </c>
      <c r="F404" s="26">
        <f t="shared" si="22"/>
        <v>0</v>
      </c>
      <c r="G404" s="10">
        <v>2</v>
      </c>
      <c r="H404" s="26">
        <f t="shared" si="23"/>
        <v>6.5359477124183009E-3</v>
      </c>
      <c r="I404" s="10">
        <v>306</v>
      </c>
    </row>
    <row r="405" spans="1:9">
      <c r="A405" s="25">
        <f>VLOOKUP(B405,[1]RS!$A$2:$B$400,2,0)</f>
        <v>22</v>
      </c>
      <c r="B405" s="9" t="s">
        <v>406</v>
      </c>
      <c r="C405" s="10">
        <v>584</v>
      </c>
      <c r="D405" s="26">
        <f t="shared" si="21"/>
        <v>0.98316498316498313</v>
      </c>
      <c r="E405" s="27">
        <v>7</v>
      </c>
      <c r="F405" s="26">
        <f t="shared" si="22"/>
        <v>1.1784511784511785E-2</v>
      </c>
      <c r="G405" s="10">
        <v>3</v>
      </c>
      <c r="H405" s="26">
        <f t="shared" si="23"/>
        <v>5.0505050505050509E-3</v>
      </c>
      <c r="I405" s="10">
        <v>594</v>
      </c>
    </row>
    <row r="406" spans="1:9">
      <c r="A406" s="25">
        <f>VLOOKUP(B406,[1]RS!$A$2:$B$400,2,0)</f>
        <v>22</v>
      </c>
      <c r="B406" s="9" t="s">
        <v>407</v>
      </c>
      <c r="C406" s="10">
        <v>362</v>
      </c>
      <c r="D406" s="26">
        <f t="shared" si="21"/>
        <v>0.98637602179836514</v>
      </c>
      <c r="E406" s="27">
        <v>5</v>
      </c>
      <c r="F406" s="26">
        <f t="shared" si="22"/>
        <v>1.3623978201634877E-2</v>
      </c>
      <c r="G406" s="10">
        <v>0</v>
      </c>
      <c r="H406" s="26">
        <f t="shared" si="23"/>
        <v>0</v>
      </c>
      <c r="I406" s="10">
        <v>367</v>
      </c>
    </row>
    <row r="407" spans="1:9">
      <c r="A407" s="25">
        <f>VLOOKUP(B407,[1]RS!$A$2:$B$400,2,0)</f>
        <v>22</v>
      </c>
      <c r="B407" s="9" t="s">
        <v>408</v>
      </c>
      <c r="C407" s="10">
        <v>647</v>
      </c>
      <c r="D407" s="26">
        <f t="shared" si="21"/>
        <v>0.99385560675883255</v>
      </c>
      <c r="E407" s="27">
        <v>2</v>
      </c>
      <c r="F407" s="26">
        <f t="shared" si="22"/>
        <v>3.0721966205837174E-3</v>
      </c>
      <c r="G407" s="10">
        <v>2</v>
      </c>
      <c r="H407" s="26">
        <f t="shared" si="23"/>
        <v>3.0721966205837174E-3</v>
      </c>
      <c r="I407" s="10">
        <v>651</v>
      </c>
    </row>
    <row r="408" spans="1:9">
      <c r="A408" s="25"/>
      <c r="B408" s="9" t="s">
        <v>409</v>
      </c>
      <c r="C408" s="10">
        <v>504369</v>
      </c>
      <c r="D408" s="26">
        <f t="shared" si="21"/>
        <v>0.97863138409956107</v>
      </c>
      <c r="E408" s="27">
        <v>2961</v>
      </c>
      <c r="F408" s="26">
        <f t="shared" si="22"/>
        <v>5.7452530356124198E-3</v>
      </c>
      <c r="G408" s="10">
        <v>8052</v>
      </c>
      <c r="H408" s="26">
        <f t="shared" si="23"/>
        <v>1.5623362864826478E-2</v>
      </c>
      <c r="I408" s="10">
        <v>515382</v>
      </c>
    </row>
    <row r="409" spans="1:9">
      <c r="B409" s="18" t="s">
        <v>410</v>
      </c>
    </row>
    <row r="410" spans="1:9">
      <c r="B410" s="1" t="s">
        <v>425</v>
      </c>
    </row>
  </sheetData>
  <sheetProtection password="F62B" sheet="1" objects="1" scenarios="1" sort="0" autoFilter="0"/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408"/>
  <sheetViews>
    <sheetView showGridLines="0" workbookViewId="0">
      <selection activeCell="G22" sqref="G22"/>
    </sheetView>
  </sheetViews>
  <sheetFormatPr defaultColWidth="9.140625" defaultRowHeight="15"/>
  <cols>
    <col min="1" max="1" width="9.140625" style="4"/>
    <col min="2" max="2" width="34.7109375" style="1" customWidth="1"/>
    <col min="3" max="3" width="24.7109375" style="19" customWidth="1"/>
    <col min="4" max="4" width="19.140625" style="19" customWidth="1"/>
    <col min="5" max="5" width="24.7109375" style="19" customWidth="1"/>
    <col min="6" max="6" width="18.140625" style="19" customWidth="1"/>
    <col min="7" max="7" width="16" style="19" customWidth="1"/>
    <col min="8" max="10" width="9.140625" style="1"/>
    <col min="11" max="11" width="9.140625" style="34"/>
    <col min="12" max="12" width="14.140625" style="1" customWidth="1"/>
    <col min="13" max="13" width="14.5703125" style="1" customWidth="1"/>
    <col min="14" max="14" width="15.28515625" style="1" customWidth="1"/>
    <col min="15" max="15" width="13.28515625" style="1" customWidth="1"/>
    <col min="16" max="16" width="12.7109375" style="1" customWidth="1"/>
    <col min="17" max="1024" width="9.140625" style="1"/>
  </cols>
  <sheetData>
    <row r="1" spans="1:16" ht="18">
      <c r="B1" s="2" t="s">
        <v>0</v>
      </c>
    </row>
    <row r="2" spans="1:16" ht="16.5">
      <c r="B2" s="3" t="s">
        <v>426</v>
      </c>
    </row>
    <row r="3" spans="1:16">
      <c r="B3" s="1" t="s">
        <v>427</v>
      </c>
    </row>
    <row r="5" spans="1:16">
      <c r="B5" s="4" t="s">
        <v>428</v>
      </c>
    </row>
    <row r="6" spans="1:16" ht="30">
      <c r="A6" s="5" t="s">
        <v>4</v>
      </c>
      <c r="B6" s="5" t="s">
        <v>5</v>
      </c>
      <c r="C6" s="6" t="s">
        <v>429</v>
      </c>
      <c r="D6" s="6" t="s">
        <v>430</v>
      </c>
      <c r="E6" s="6" t="s">
        <v>431</v>
      </c>
      <c r="F6" s="6" t="s">
        <v>432</v>
      </c>
      <c r="G6" s="6" t="s">
        <v>423</v>
      </c>
      <c r="K6" s="7" t="s">
        <v>4</v>
      </c>
      <c r="L6" s="35" t="s">
        <v>429</v>
      </c>
      <c r="M6" s="35" t="s">
        <v>433</v>
      </c>
      <c r="N6" s="35" t="s">
        <v>431</v>
      </c>
      <c r="O6" s="35" t="s">
        <v>434</v>
      </c>
      <c r="P6" s="35" t="s">
        <v>409</v>
      </c>
    </row>
    <row r="7" spans="1:16">
      <c r="A7" s="9">
        <v>1</v>
      </c>
      <c r="B7" s="9" t="s">
        <v>9</v>
      </c>
      <c r="C7" s="10">
        <v>529</v>
      </c>
      <c r="D7" s="11">
        <f t="shared" ref="D7:D70" si="0">C7/G7</f>
        <v>0.80886850152905199</v>
      </c>
      <c r="E7" s="10">
        <v>125</v>
      </c>
      <c r="F7" s="11">
        <f t="shared" ref="F7:F70" si="1">E7/G7</f>
        <v>0.19113149847094801</v>
      </c>
      <c r="G7" s="10">
        <v>654</v>
      </c>
      <c r="K7" s="34">
        <v>1</v>
      </c>
      <c r="L7" s="13">
        <v>10098</v>
      </c>
      <c r="M7" s="14">
        <f t="shared" ref="M7:M29" si="2">L7/P7</f>
        <v>0.81547282564806589</v>
      </c>
      <c r="N7" s="13">
        <v>2285</v>
      </c>
      <c r="O7" s="14">
        <f t="shared" ref="O7:O29" si="3">N7/P7</f>
        <v>0.18452717435193411</v>
      </c>
      <c r="P7" s="13">
        <v>12383</v>
      </c>
    </row>
    <row r="8" spans="1:16">
      <c r="A8" s="9">
        <v>1</v>
      </c>
      <c r="B8" s="9" t="s">
        <v>10</v>
      </c>
      <c r="C8" s="10">
        <v>410</v>
      </c>
      <c r="D8" s="11">
        <f t="shared" si="0"/>
        <v>0.89130434782608692</v>
      </c>
      <c r="E8" s="10">
        <v>50</v>
      </c>
      <c r="F8" s="11">
        <f t="shared" si="1"/>
        <v>0.10869565217391304</v>
      </c>
      <c r="G8" s="10">
        <v>460</v>
      </c>
      <c r="K8" s="34">
        <v>2</v>
      </c>
      <c r="L8" s="13">
        <v>127655</v>
      </c>
      <c r="M8" s="14">
        <f t="shared" si="2"/>
        <v>0.83707098923292811</v>
      </c>
      <c r="N8" s="13">
        <v>24847</v>
      </c>
      <c r="O8" s="14">
        <f t="shared" si="3"/>
        <v>0.16292901076707192</v>
      </c>
      <c r="P8" s="13">
        <v>152502</v>
      </c>
    </row>
    <row r="9" spans="1:16">
      <c r="A9" s="9">
        <v>1</v>
      </c>
      <c r="B9" s="9" t="s">
        <v>11</v>
      </c>
      <c r="C9" s="10">
        <v>1695</v>
      </c>
      <c r="D9" s="11">
        <f t="shared" si="0"/>
        <v>0.80255681818181823</v>
      </c>
      <c r="E9" s="10">
        <v>417</v>
      </c>
      <c r="F9" s="11">
        <f t="shared" si="1"/>
        <v>0.19744318181818182</v>
      </c>
      <c r="G9" s="10">
        <v>2112</v>
      </c>
      <c r="K9" s="34">
        <v>3</v>
      </c>
      <c r="L9" s="13">
        <v>25063</v>
      </c>
      <c r="M9" s="14">
        <f t="shared" si="2"/>
        <v>0.84022260216567768</v>
      </c>
      <c r="N9" s="13">
        <v>4766</v>
      </c>
      <c r="O9" s="14">
        <f t="shared" si="3"/>
        <v>0.15977739783432229</v>
      </c>
      <c r="P9" s="13">
        <v>29829</v>
      </c>
    </row>
    <row r="10" spans="1:16">
      <c r="A10" s="9">
        <v>1</v>
      </c>
      <c r="B10" s="9" t="s">
        <v>12</v>
      </c>
      <c r="C10" s="10">
        <v>931</v>
      </c>
      <c r="D10" s="11">
        <f t="shared" si="0"/>
        <v>0.79982817869415812</v>
      </c>
      <c r="E10" s="10">
        <v>233</v>
      </c>
      <c r="F10" s="11">
        <f t="shared" si="1"/>
        <v>0.20017182130584193</v>
      </c>
      <c r="G10" s="10">
        <v>1164</v>
      </c>
      <c r="K10" s="34">
        <v>4</v>
      </c>
      <c r="L10" s="13">
        <v>11419</v>
      </c>
      <c r="M10" s="14">
        <f t="shared" si="2"/>
        <v>0.84335302806499257</v>
      </c>
      <c r="N10" s="13">
        <v>2121</v>
      </c>
      <c r="O10" s="14">
        <f t="shared" si="3"/>
        <v>0.15664697193500737</v>
      </c>
      <c r="P10" s="13">
        <v>13540</v>
      </c>
    </row>
    <row r="11" spans="1:16">
      <c r="A11" s="9">
        <v>1</v>
      </c>
      <c r="B11" s="9" t="s">
        <v>13</v>
      </c>
      <c r="C11" s="10">
        <v>340</v>
      </c>
      <c r="D11" s="11">
        <f t="shared" si="0"/>
        <v>0.81730769230769229</v>
      </c>
      <c r="E11" s="10">
        <v>76</v>
      </c>
      <c r="F11" s="11">
        <f t="shared" si="1"/>
        <v>0.18269230769230768</v>
      </c>
      <c r="G11" s="10">
        <v>416</v>
      </c>
      <c r="K11" s="34">
        <v>5</v>
      </c>
      <c r="L11" s="13">
        <v>25717</v>
      </c>
      <c r="M11" s="14">
        <f t="shared" si="2"/>
        <v>0.8229176666346677</v>
      </c>
      <c r="N11" s="13">
        <v>5534</v>
      </c>
      <c r="O11" s="14">
        <f t="shared" si="3"/>
        <v>0.1770823333653323</v>
      </c>
      <c r="P11" s="13">
        <v>31251</v>
      </c>
    </row>
    <row r="12" spans="1:16">
      <c r="A12" s="9">
        <v>1</v>
      </c>
      <c r="B12" s="9" t="s">
        <v>14</v>
      </c>
      <c r="C12" s="10">
        <v>4975</v>
      </c>
      <c r="D12" s="11">
        <f t="shared" si="0"/>
        <v>0.8275116433799069</v>
      </c>
      <c r="E12" s="10">
        <v>1037</v>
      </c>
      <c r="F12" s="11">
        <f t="shared" si="1"/>
        <v>0.17248835662009315</v>
      </c>
      <c r="G12" s="10">
        <v>6012</v>
      </c>
      <c r="K12" s="34">
        <v>6</v>
      </c>
      <c r="L12" s="13">
        <v>9845</v>
      </c>
      <c r="M12" s="14">
        <f t="shared" si="2"/>
        <v>0.80922242314647375</v>
      </c>
      <c r="N12" s="13">
        <v>2321</v>
      </c>
      <c r="O12" s="14">
        <f t="shared" si="3"/>
        <v>0.19077757685352623</v>
      </c>
      <c r="P12" s="13">
        <v>12166</v>
      </c>
    </row>
    <row r="13" spans="1:16">
      <c r="A13" s="9">
        <v>1</v>
      </c>
      <c r="B13" s="9" t="s">
        <v>15</v>
      </c>
      <c r="C13" s="10">
        <v>1218</v>
      </c>
      <c r="D13" s="11">
        <f t="shared" si="0"/>
        <v>0.77827476038338661</v>
      </c>
      <c r="E13" s="10">
        <v>347</v>
      </c>
      <c r="F13" s="11">
        <f t="shared" si="1"/>
        <v>0.22172523961661342</v>
      </c>
      <c r="G13" s="10">
        <v>1565</v>
      </c>
      <c r="K13" s="34">
        <v>7</v>
      </c>
      <c r="L13" s="13">
        <v>15961</v>
      </c>
      <c r="M13" s="14">
        <f t="shared" si="2"/>
        <v>0.80913515157659943</v>
      </c>
      <c r="N13" s="13">
        <v>3765</v>
      </c>
      <c r="O13" s="14">
        <f t="shared" si="3"/>
        <v>0.1908648484234006</v>
      </c>
      <c r="P13" s="13">
        <v>19726</v>
      </c>
    </row>
    <row r="14" spans="1:16">
      <c r="A14" s="9">
        <v>2</v>
      </c>
      <c r="B14" s="9" t="s">
        <v>16</v>
      </c>
      <c r="C14" s="10">
        <v>383</v>
      </c>
      <c r="D14" s="11">
        <f t="shared" si="0"/>
        <v>0.80462184873949583</v>
      </c>
      <c r="E14" s="10">
        <v>93</v>
      </c>
      <c r="F14" s="11">
        <f t="shared" si="1"/>
        <v>0.1953781512605042</v>
      </c>
      <c r="G14" s="10">
        <v>476</v>
      </c>
      <c r="K14" s="34">
        <v>8</v>
      </c>
      <c r="L14" s="13">
        <v>24989</v>
      </c>
      <c r="M14" s="14">
        <f t="shared" si="2"/>
        <v>0.81280900338277384</v>
      </c>
      <c r="N14" s="13">
        <v>5755</v>
      </c>
      <c r="O14" s="14">
        <f t="shared" si="3"/>
        <v>0.18719099661722613</v>
      </c>
      <c r="P14" s="13">
        <v>30744</v>
      </c>
    </row>
    <row r="15" spans="1:16">
      <c r="A15" s="9">
        <v>2</v>
      </c>
      <c r="B15" s="9" t="s">
        <v>17</v>
      </c>
      <c r="C15" s="10">
        <v>506</v>
      </c>
      <c r="D15" s="11">
        <f t="shared" si="0"/>
        <v>0.81481481481481477</v>
      </c>
      <c r="E15" s="10">
        <v>115</v>
      </c>
      <c r="F15" s="11">
        <f t="shared" si="1"/>
        <v>0.18518518518518517</v>
      </c>
      <c r="G15" s="10">
        <v>621</v>
      </c>
      <c r="K15" s="34">
        <v>9</v>
      </c>
      <c r="L15" s="13">
        <v>19584</v>
      </c>
      <c r="M15" s="14">
        <f t="shared" si="2"/>
        <v>0.81975722059439093</v>
      </c>
      <c r="N15" s="13">
        <v>4306</v>
      </c>
      <c r="O15" s="14">
        <f t="shared" si="3"/>
        <v>0.18024277940560904</v>
      </c>
      <c r="P15" s="13">
        <v>23890</v>
      </c>
    </row>
    <row r="16" spans="1:16">
      <c r="A16" s="9">
        <v>2</v>
      </c>
      <c r="B16" s="9" t="s">
        <v>18</v>
      </c>
      <c r="C16" s="10">
        <v>3942</v>
      </c>
      <c r="D16" s="11">
        <f t="shared" si="0"/>
        <v>0.82468619246861929</v>
      </c>
      <c r="E16" s="10">
        <v>838</v>
      </c>
      <c r="F16" s="11">
        <f t="shared" si="1"/>
        <v>0.17531380753138076</v>
      </c>
      <c r="G16" s="10">
        <v>4780</v>
      </c>
      <c r="K16" s="34">
        <v>10</v>
      </c>
      <c r="L16" s="13">
        <v>32567</v>
      </c>
      <c r="M16" s="14">
        <f t="shared" si="2"/>
        <v>0.82387614156695088</v>
      </c>
      <c r="N16" s="13">
        <v>6962</v>
      </c>
      <c r="O16" s="14">
        <f t="shared" si="3"/>
        <v>0.17612385843304915</v>
      </c>
      <c r="P16" s="13">
        <v>39529</v>
      </c>
    </row>
    <row r="17" spans="1:16">
      <c r="A17" s="9">
        <v>2</v>
      </c>
      <c r="B17" s="9" t="s">
        <v>19</v>
      </c>
      <c r="C17" s="10">
        <v>7677</v>
      </c>
      <c r="D17" s="11">
        <f t="shared" si="0"/>
        <v>0.87387592487194077</v>
      </c>
      <c r="E17" s="10">
        <v>1108</v>
      </c>
      <c r="F17" s="11">
        <f t="shared" si="1"/>
        <v>0.1261240751280592</v>
      </c>
      <c r="G17" s="10">
        <v>8785</v>
      </c>
      <c r="K17" s="34">
        <v>11</v>
      </c>
      <c r="L17" s="13">
        <v>18675</v>
      </c>
      <c r="M17" s="14">
        <f t="shared" si="2"/>
        <v>0.83467417538213995</v>
      </c>
      <c r="N17" s="13">
        <v>3699</v>
      </c>
      <c r="O17" s="14">
        <f t="shared" si="3"/>
        <v>0.16532582461786002</v>
      </c>
      <c r="P17" s="13">
        <v>22374</v>
      </c>
    </row>
    <row r="18" spans="1:16">
      <c r="A18" s="9">
        <v>2</v>
      </c>
      <c r="B18" s="9" t="s">
        <v>20</v>
      </c>
      <c r="C18" s="10">
        <v>817</v>
      </c>
      <c r="D18" s="11">
        <f t="shared" si="0"/>
        <v>0.85370950888192265</v>
      </c>
      <c r="E18" s="10">
        <v>140</v>
      </c>
      <c r="F18" s="11">
        <f t="shared" si="1"/>
        <v>0.14629049111807732</v>
      </c>
      <c r="G18" s="10">
        <v>957</v>
      </c>
      <c r="K18" s="34">
        <v>12</v>
      </c>
      <c r="L18" s="13">
        <v>15037</v>
      </c>
      <c r="M18" s="14">
        <f t="shared" si="2"/>
        <v>0.83818283166109253</v>
      </c>
      <c r="N18" s="13">
        <v>2903</v>
      </c>
      <c r="O18" s="14">
        <f t="shared" si="3"/>
        <v>0.16181716833890747</v>
      </c>
      <c r="P18" s="13">
        <v>17940</v>
      </c>
    </row>
    <row r="19" spans="1:16">
      <c r="A19" s="9">
        <v>2</v>
      </c>
      <c r="B19" s="9" t="s">
        <v>21</v>
      </c>
      <c r="C19" s="10">
        <v>493</v>
      </c>
      <c r="D19" s="11">
        <f t="shared" si="0"/>
        <v>0.81219110378912684</v>
      </c>
      <c r="E19" s="10">
        <v>114</v>
      </c>
      <c r="F19" s="11">
        <f t="shared" si="1"/>
        <v>0.18780889621087316</v>
      </c>
      <c r="G19" s="10">
        <v>607</v>
      </c>
      <c r="K19" s="34">
        <v>13</v>
      </c>
      <c r="L19" s="13">
        <v>7380</v>
      </c>
      <c r="M19" s="14">
        <f t="shared" si="2"/>
        <v>0.8098321079776144</v>
      </c>
      <c r="N19" s="13">
        <v>1733</v>
      </c>
      <c r="O19" s="14">
        <f t="shared" si="3"/>
        <v>0.1901678920223856</v>
      </c>
      <c r="P19" s="13">
        <v>9113</v>
      </c>
    </row>
    <row r="20" spans="1:16">
      <c r="A20" s="9">
        <v>2</v>
      </c>
      <c r="B20" s="9" t="s">
        <v>22</v>
      </c>
      <c r="C20" s="10">
        <v>1972</v>
      </c>
      <c r="D20" s="11">
        <f t="shared" si="0"/>
        <v>0.84744305973356249</v>
      </c>
      <c r="E20" s="10">
        <v>355</v>
      </c>
      <c r="F20" s="11">
        <f t="shared" si="1"/>
        <v>0.15255694026643749</v>
      </c>
      <c r="G20" s="10">
        <v>2327</v>
      </c>
      <c r="K20" s="34">
        <v>14</v>
      </c>
      <c r="L20" s="13">
        <v>12359</v>
      </c>
      <c r="M20" s="14">
        <f t="shared" si="2"/>
        <v>0.79689212715197633</v>
      </c>
      <c r="N20" s="13">
        <v>3150</v>
      </c>
      <c r="O20" s="14">
        <f t="shared" si="3"/>
        <v>0.20310787284802373</v>
      </c>
      <c r="P20" s="13">
        <v>15509</v>
      </c>
    </row>
    <row r="21" spans="1:16">
      <c r="A21" s="9">
        <v>2</v>
      </c>
      <c r="B21" s="9" t="s">
        <v>23</v>
      </c>
      <c r="C21" s="10">
        <v>329</v>
      </c>
      <c r="D21" s="11">
        <f t="shared" si="0"/>
        <v>0.81034482758620685</v>
      </c>
      <c r="E21" s="10">
        <v>77</v>
      </c>
      <c r="F21" s="11">
        <f t="shared" si="1"/>
        <v>0.18965517241379309</v>
      </c>
      <c r="G21" s="10">
        <v>406</v>
      </c>
      <c r="K21" s="34">
        <v>15</v>
      </c>
      <c r="L21" s="13">
        <v>28910</v>
      </c>
      <c r="M21" s="14">
        <f t="shared" si="2"/>
        <v>0.81171383647798745</v>
      </c>
      <c r="N21" s="13">
        <v>6706</v>
      </c>
      <c r="O21" s="14">
        <f t="shared" si="3"/>
        <v>0.18828616352201258</v>
      </c>
      <c r="P21" s="13">
        <v>35616</v>
      </c>
    </row>
    <row r="22" spans="1:16">
      <c r="A22" s="9">
        <v>2</v>
      </c>
      <c r="B22" s="9" t="s">
        <v>24</v>
      </c>
      <c r="C22" s="10">
        <v>2678</v>
      </c>
      <c r="D22" s="11">
        <f t="shared" si="0"/>
        <v>0.86137021550337733</v>
      </c>
      <c r="E22" s="10">
        <v>431</v>
      </c>
      <c r="F22" s="11">
        <f t="shared" si="1"/>
        <v>0.13862978449662272</v>
      </c>
      <c r="G22" s="10">
        <v>3109</v>
      </c>
      <c r="K22" s="34">
        <v>16</v>
      </c>
      <c r="L22" s="13">
        <v>14996</v>
      </c>
      <c r="M22" s="14">
        <f t="shared" si="2"/>
        <v>0.82012578616352205</v>
      </c>
      <c r="N22" s="13">
        <v>3289</v>
      </c>
      <c r="O22" s="14">
        <f t="shared" si="3"/>
        <v>0.17987421383647798</v>
      </c>
      <c r="P22" s="13">
        <v>18285</v>
      </c>
    </row>
    <row r="23" spans="1:16">
      <c r="A23" s="9">
        <v>2</v>
      </c>
      <c r="B23" s="9" t="s">
        <v>25</v>
      </c>
      <c r="C23" s="10">
        <v>1180</v>
      </c>
      <c r="D23" s="11">
        <f t="shared" si="0"/>
        <v>0.87732342007434949</v>
      </c>
      <c r="E23" s="10">
        <v>165</v>
      </c>
      <c r="F23" s="11">
        <f t="shared" si="1"/>
        <v>0.12267657992565056</v>
      </c>
      <c r="G23" s="10">
        <v>1345</v>
      </c>
      <c r="K23" s="34">
        <v>17</v>
      </c>
      <c r="L23" s="13">
        <v>42000</v>
      </c>
      <c r="M23" s="14">
        <f t="shared" si="2"/>
        <v>0.81077950658275744</v>
      </c>
      <c r="N23" s="13">
        <v>9802</v>
      </c>
      <c r="O23" s="14">
        <f t="shared" si="3"/>
        <v>0.18922049341724259</v>
      </c>
      <c r="P23" s="13">
        <v>51802</v>
      </c>
    </row>
    <row r="24" spans="1:16">
      <c r="A24" s="9">
        <v>2</v>
      </c>
      <c r="B24" s="9" t="s">
        <v>26</v>
      </c>
      <c r="C24" s="10">
        <v>682</v>
      </c>
      <c r="D24" s="11">
        <f t="shared" si="0"/>
        <v>0.80329799764428744</v>
      </c>
      <c r="E24" s="10">
        <v>167</v>
      </c>
      <c r="F24" s="11">
        <f t="shared" si="1"/>
        <v>0.19670200235571261</v>
      </c>
      <c r="G24" s="10">
        <v>849</v>
      </c>
      <c r="K24" s="34">
        <v>18</v>
      </c>
      <c r="L24" s="13">
        <v>9726</v>
      </c>
      <c r="M24" s="14">
        <f t="shared" si="2"/>
        <v>0.79760537969493195</v>
      </c>
      <c r="N24" s="13">
        <v>2468</v>
      </c>
      <c r="O24" s="14">
        <f t="shared" si="3"/>
        <v>0.20239462030506808</v>
      </c>
      <c r="P24" s="13">
        <v>12194</v>
      </c>
    </row>
    <row r="25" spans="1:16">
      <c r="A25" s="9">
        <v>2</v>
      </c>
      <c r="B25" s="9" t="s">
        <v>27</v>
      </c>
      <c r="C25" s="10">
        <v>11371</v>
      </c>
      <c r="D25" s="11">
        <f t="shared" si="0"/>
        <v>0.82422441287329662</v>
      </c>
      <c r="E25" s="10">
        <v>2425</v>
      </c>
      <c r="F25" s="11">
        <f t="shared" si="1"/>
        <v>0.17577558712670338</v>
      </c>
      <c r="G25" s="10">
        <v>13796</v>
      </c>
      <c r="K25" s="34">
        <v>19</v>
      </c>
      <c r="L25" s="13">
        <v>15253</v>
      </c>
      <c r="M25" s="14">
        <f t="shared" si="2"/>
        <v>0.81436198611852639</v>
      </c>
      <c r="N25" s="13">
        <v>3477</v>
      </c>
      <c r="O25" s="14">
        <f t="shared" si="3"/>
        <v>0.18563801388147358</v>
      </c>
      <c r="P25" s="13">
        <v>18730</v>
      </c>
    </row>
    <row r="26" spans="1:16">
      <c r="A26" s="9">
        <v>2</v>
      </c>
      <c r="B26" s="9" t="s">
        <v>28</v>
      </c>
      <c r="C26" s="10">
        <v>1095</v>
      </c>
      <c r="D26" s="11">
        <f t="shared" si="0"/>
        <v>0.84555984555984554</v>
      </c>
      <c r="E26" s="10">
        <v>200</v>
      </c>
      <c r="F26" s="11">
        <f t="shared" si="1"/>
        <v>0.15444015444015444</v>
      </c>
      <c r="G26" s="10">
        <v>1295</v>
      </c>
      <c r="K26" s="34">
        <v>20</v>
      </c>
      <c r="L26" s="13">
        <v>19482</v>
      </c>
      <c r="M26" s="14">
        <f t="shared" si="2"/>
        <v>0.82662932790224031</v>
      </c>
      <c r="N26" s="13">
        <v>4086</v>
      </c>
      <c r="O26" s="14">
        <f t="shared" si="3"/>
        <v>0.17337067209775966</v>
      </c>
      <c r="P26" s="13">
        <v>23568</v>
      </c>
    </row>
    <row r="27" spans="1:16">
      <c r="A27" s="9">
        <v>2</v>
      </c>
      <c r="B27" s="9" t="s">
        <v>29</v>
      </c>
      <c r="C27" s="10">
        <v>59089</v>
      </c>
      <c r="D27" s="11">
        <f t="shared" si="0"/>
        <v>0.83450788763822781</v>
      </c>
      <c r="E27" s="10">
        <v>11718</v>
      </c>
      <c r="F27" s="11">
        <f t="shared" si="1"/>
        <v>0.16549211236177214</v>
      </c>
      <c r="G27" s="10">
        <v>70807</v>
      </c>
      <c r="K27" s="34">
        <v>21</v>
      </c>
      <c r="L27" s="13">
        <v>8880</v>
      </c>
      <c r="M27" s="14">
        <f t="shared" si="2"/>
        <v>0.80925909049485101</v>
      </c>
      <c r="N27" s="13">
        <v>2093</v>
      </c>
      <c r="O27" s="14">
        <f t="shared" si="3"/>
        <v>0.19074090950514899</v>
      </c>
      <c r="P27" s="13">
        <v>10973</v>
      </c>
    </row>
    <row r="28" spans="1:16">
      <c r="A28" s="9">
        <v>2</v>
      </c>
      <c r="B28" s="9" t="s">
        <v>30</v>
      </c>
      <c r="C28" s="10">
        <v>4571</v>
      </c>
      <c r="D28" s="11">
        <f t="shared" si="0"/>
        <v>0.84118513065881484</v>
      </c>
      <c r="E28" s="10">
        <v>863</v>
      </c>
      <c r="F28" s="11">
        <f t="shared" si="1"/>
        <v>0.15881486934118513</v>
      </c>
      <c r="G28" s="10">
        <v>5434</v>
      </c>
      <c r="K28" s="34">
        <v>22</v>
      </c>
      <c r="L28" s="13">
        <v>8773</v>
      </c>
      <c r="M28" s="14">
        <f t="shared" si="2"/>
        <v>0.81578947368421051</v>
      </c>
      <c r="N28" s="13">
        <v>1981</v>
      </c>
      <c r="O28" s="14">
        <f t="shared" si="3"/>
        <v>0.18421052631578946</v>
      </c>
      <c r="P28" s="13">
        <v>10754</v>
      </c>
    </row>
    <row r="29" spans="1:16">
      <c r="A29" s="9">
        <v>2</v>
      </c>
      <c r="B29" s="9" t="s">
        <v>31</v>
      </c>
      <c r="C29" s="10">
        <v>1126</v>
      </c>
      <c r="D29" s="11">
        <f t="shared" si="0"/>
        <v>0.801423487544484</v>
      </c>
      <c r="E29" s="10">
        <v>279</v>
      </c>
      <c r="F29" s="11">
        <f t="shared" si="1"/>
        <v>0.19857651245551602</v>
      </c>
      <c r="G29" s="10">
        <v>1405</v>
      </c>
      <c r="K29" s="15" t="s">
        <v>409</v>
      </c>
      <c r="L29" s="16">
        <v>504369</v>
      </c>
      <c r="M29" s="36">
        <f t="shared" si="2"/>
        <v>0.8235698493512601</v>
      </c>
      <c r="N29" s="16">
        <v>108049</v>
      </c>
      <c r="O29" s="36">
        <f t="shared" si="3"/>
        <v>0.1764301506487399</v>
      </c>
      <c r="P29" s="16">
        <v>612418</v>
      </c>
    </row>
    <row r="30" spans="1:16">
      <c r="A30" s="9">
        <v>2</v>
      </c>
      <c r="B30" s="9" t="s">
        <v>33</v>
      </c>
      <c r="C30" s="10">
        <v>1745</v>
      </c>
      <c r="D30" s="11">
        <f t="shared" si="0"/>
        <v>0.86343394359228109</v>
      </c>
      <c r="E30" s="10">
        <v>276</v>
      </c>
      <c r="F30" s="11">
        <f t="shared" si="1"/>
        <v>0.13656605640771896</v>
      </c>
      <c r="G30" s="10">
        <v>2021</v>
      </c>
    </row>
    <row r="31" spans="1:16">
      <c r="A31" s="9">
        <v>2</v>
      </c>
      <c r="B31" s="9" t="s">
        <v>34</v>
      </c>
      <c r="C31" s="10">
        <v>666</v>
      </c>
      <c r="D31" s="11">
        <f t="shared" si="0"/>
        <v>0.83458646616541354</v>
      </c>
      <c r="E31" s="10">
        <v>132</v>
      </c>
      <c r="F31" s="11">
        <f t="shared" si="1"/>
        <v>0.16541353383458646</v>
      </c>
      <c r="G31" s="10">
        <v>798</v>
      </c>
    </row>
    <row r="32" spans="1:16">
      <c r="A32" s="9">
        <v>2</v>
      </c>
      <c r="B32" s="9" t="s">
        <v>35</v>
      </c>
      <c r="C32" s="10">
        <v>1127</v>
      </c>
      <c r="D32" s="11">
        <f t="shared" si="0"/>
        <v>0.84356287425149701</v>
      </c>
      <c r="E32" s="10">
        <v>209</v>
      </c>
      <c r="F32" s="11">
        <f t="shared" si="1"/>
        <v>0.15643712574850299</v>
      </c>
      <c r="G32" s="10">
        <v>1336</v>
      </c>
    </row>
    <row r="33" spans="1:7">
      <c r="A33" s="9">
        <v>2</v>
      </c>
      <c r="B33" s="9" t="s">
        <v>36</v>
      </c>
      <c r="C33" s="10">
        <v>6969</v>
      </c>
      <c r="D33" s="11">
        <f t="shared" si="0"/>
        <v>0.83421115633229592</v>
      </c>
      <c r="E33" s="10">
        <v>1385</v>
      </c>
      <c r="F33" s="11">
        <f t="shared" si="1"/>
        <v>0.16578884366770411</v>
      </c>
      <c r="G33" s="10">
        <v>8354</v>
      </c>
    </row>
    <row r="34" spans="1:7">
      <c r="A34" s="9">
        <v>2</v>
      </c>
      <c r="B34" s="9" t="s">
        <v>37</v>
      </c>
      <c r="C34" s="10">
        <v>2376</v>
      </c>
      <c r="D34" s="11">
        <f t="shared" si="0"/>
        <v>0.85652487382840659</v>
      </c>
      <c r="E34" s="10">
        <v>398</v>
      </c>
      <c r="F34" s="11">
        <f t="shared" si="1"/>
        <v>0.14347512617159336</v>
      </c>
      <c r="G34" s="10">
        <v>2774</v>
      </c>
    </row>
    <row r="35" spans="1:7">
      <c r="A35" s="9">
        <v>2</v>
      </c>
      <c r="B35" s="9" t="s">
        <v>38</v>
      </c>
      <c r="C35" s="10">
        <v>850</v>
      </c>
      <c r="D35" s="11">
        <f t="shared" si="0"/>
        <v>0.84830339321357284</v>
      </c>
      <c r="E35" s="10">
        <v>152</v>
      </c>
      <c r="F35" s="11">
        <f t="shared" si="1"/>
        <v>0.15169660678642716</v>
      </c>
      <c r="G35" s="10">
        <v>1002</v>
      </c>
    </row>
    <row r="36" spans="1:7">
      <c r="A36" s="9">
        <v>2</v>
      </c>
      <c r="B36" s="9" t="s">
        <v>39</v>
      </c>
      <c r="C36" s="10">
        <v>1245</v>
      </c>
      <c r="D36" s="11">
        <f t="shared" si="0"/>
        <v>0.84064821066846729</v>
      </c>
      <c r="E36" s="10">
        <v>236</v>
      </c>
      <c r="F36" s="11">
        <f t="shared" si="1"/>
        <v>0.15935178933153274</v>
      </c>
      <c r="G36" s="10">
        <v>1481</v>
      </c>
    </row>
    <row r="37" spans="1:7">
      <c r="A37" s="9">
        <v>2</v>
      </c>
      <c r="B37" s="9" t="s">
        <v>40</v>
      </c>
      <c r="C37" s="10">
        <v>1369</v>
      </c>
      <c r="D37" s="11">
        <f t="shared" si="0"/>
        <v>0.82321106434155145</v>
      </c>
      <c r="E37" s="10">
        <v>294</v>
      </c>
      <c r="F37" s="11">
        <f t="shared" si="1"/>
        <v>0.17678893565844858</v>
      </c>
      <c r="G37" s="10">
        <v>1663</v>
      </c>
    </row>
    <row r="38" spans="1:7">
      <c r="A38" s="9">
        <v>2</v>
      </c>
      <c r="B38" s="9" t="s">
        <v>41</v>
      </c>
      <c r="C38" s="10">
        <v>2125</v>
      </c>
      <c r="D38" s="11">
        <f t="shared" si="0"/>
        <v>0.8015843078083742</v>
      </c>
      <c r="E38" s="10">
        <v>526</v>
      </c>
      <c r="F38" s="11">
        <f t="shared" si="1"/>
        <v>0.1984156921916258</v>
      </c>
      <c r="G38" s="10">
        <v>2651</v>
      </c>
    </row>
    <row r="39" spans="1:7">
      <c r="A39" s="9">
        <v>2</v>
      </c>
      <c r="B39" s="9" t="s">
        <v>42</v>
      </c>
      <c r="C39" s="10">
        <v>9395</v>
      </c>
      <c r="D39" s="11">
        <f t="shared" si="0"/>
        <v>0.83973900607794061</v>
      </c>
      <c r="E39" s="10">
        <v>1793</v>
      </c>
      <c r="F39" s="11">
        <f t="shared" si="1"/>
        <v>0.16026099392205934</v>
      </c>
      <c r="G39" s="10">
        <v>11188</v>
      </c>
    </row>
    <row r="40" spans="1:7">
      <c r="A40" s="9">
        <v>2</v>
      </c>
      <c r="B40" s="9" t="s">
        <v>43</v>
      </c>
      <c r="C40" s="10">
        <v>1269</v>
      </c>
      <c r="D40" s="11">
        <f t="shared" si="0"/>
        <v>0.85053619302949057</v>
      </c>
      <c r="E40" s="10">
        <v>223</v>
      </c>
      <c r="F40" s="11">
        <f t="shared" si="1"/>
        <v>0.14946380697050937</v>
      </c>
      <c r="G40" s="10">
        <v>1492</v>
      </c>
    </row>
    <row r="41" spans="1:7">
      <c r="A41" s="9">
        <v>2</v>
      </c>
      <c r="B41" s="9" t="s">
        <v>44</v>
      </c>
      <c r="C41" s="10">
        <v>343</v>
      </c>
      <c r="D41" s="11">
        <f t="shared" si="0"/>
        <v>0.81666666666666665</v>
      </c>
      <c r="E41" s="10">
        <v>77</v>
      </c>
      <c r="F41" s="11">
        <f t="shared" si="1"/>
        <v>0.18333333333333332</v>
      </c>
      <c r="G41" s="10">
        <v>420</v>
      </c>
    </row>
    <row r="42" spans="1:7">
      <c r="A42" s="9">
        <v>2</v>
      </c>
      <c r="B42" s="9" t="s">
        <v>45</v>
      </c>
      <c r="C42" s="10">
        <v>265</v>
      </c>
      <c r="D42" s="11">
        <f t="shared" si="0"/>
        <v>0.82043343653250778</v>
      </c>
      <c r="E42" s="10">
        <v>58</v>
      </c>
      <c r="F42" s="11">
        <f t="shared" si="1"/>
        <v>0.17956656346749225</v>
      </c>
      <c r="G42" s="10">
        <v>323</v>
      </c>
    </row>
    <row r="43" spans="1:7">
      <c r="A43" s="9">
        <v>3</v>
      </c>
      <c r="B43" s="9" t="s">
        <v>46</v>
      </c>
      <c r="C43" s="10">
        <v>1204</v>
      </c>
      <c r="D43" s="11">
        <f t="shared" si="0"/>
        <v>0.79840848806366049</v>
      </c>
      <c r="E43" s="10">
        <v>304</v>
      </c>
      <c r="F43" s="11">
        <f t="shared" si="1"/>
        <v>0.20159151193633953</v>
      </c>
      <c r="G43" s="10">
        <v>1508</v>
      </c>
    </row>
    <row r="44" spans="1:7">
      <c r="A44" s="9">
        <v>3</v>
      </c>
      <c r="B44" s="9" t="s">
        <v>47</v>
      </c>
      <c r="C44" s="10">
        <v>881</v>
      </c>
      <c r="D44" s="11">
        <f t="shared" si="0"/>
        <v>0.79945553539019965</v>
      </c>
      <c r="E44" s="10">
        <v>221</v>
      </c>
      <c r="F44" s="11">
        <f t="shared" si="1"/>
        <v>0.20054446460980035</v>
      </c>
      <c r="G44" s="10">
        <v>1102</v>
      </c>
    </row>
    <row r="45" spans="1:7">
      <c r="A45" s="9">
        <v>3</v>
      </c>
      <c r="B45" s="9" t="s">
        <v>48</v>
      </c>
      <c r="C45" s="10">
        <v>3781</v>
      </c>
      <c r="D45" s="11">
        <f t="shared" si="0"/>
        <v>0.79150094201381616</v>
      </c>
      <c r="E45" s="10">
        <v>996</v>
      </c>
      <c r="F45" s="11">
        <f t="shared" si="1"/>
        <v>0.20849905798618379</v>
      </c>
      <c r="G45" s="10">
        <v>4777</v>
      </c>
    </row>
    <row r="46" spans="1:7">
      <c r="A46" s="9">
        <v>3</v>
      </c>
      <c r="B46" s="9" t="s">
        <v>49</v>
      </c>
      <c r="C46" s="10">
        <v>768</v>
      </c>
      <c r="D46" s="11">
        <f t="shared" si="0"/>
        <v>0.80757097791798105</v>
      </c>
      <c r="E46" s="10">
        <v>183</v>
      </c>
      <c r="F46" s="11">
        <f t="shared" si="1"/>
        <v>0.19242902208201892</v>
      </c>
      <c r="G46" s="10">
        <v>951</v>
      </c>
    </row>
    <row r="47" spans="1:7">
      <c r="A47" s="9">
        <v>3</v>
      </c>
      <c r="B47" s="9" t="s">
        <v>50</v>
      </c>
      <c r="C47" s="10">
        <v>704</v>
      </c>
      <c r="D47" s="11">
        <f t="shared" si="0"/>
        <v>0.8</v>
      </c>
      <c r="E47" s="10">
        <v>176</v>
      </c>
      <c r="F47" s="11">
        <f t="shared" si="1"/>
        <v>0.2</v>
      </c>
      <c r="G47" s="10">
        <v>880</v>
      </c>
    </row>
    <row r="48" spans="1:7">
      <c r="A48" s="9">
        <v>3</v>
      </c>
      <c r="B48" s="9" t="s">
        <v>51</v>
      </c>
      <c r="C48" s="10">
        <v>1856</v>
      </c>
      <c r="D48" s="11">
        <f t="shared" si="0"/>
        <v>0.78544223444773598</v>
      </c>
      <c r="E48" s="10">
        <v>507</v>
      </c>
      <c r="F48" s="11">
        <f t="shared" si="1"/>
        <v>0.21455776555226408</v>
      </c>
      <c r="G48" s="10">
        <v>2363</v>
      </c>
    </row>
    <row r="49" spans="1:7">
      <c r="A49" s="9">
        <v>3</v>
      </c>
      <c r="B49" s="9" t="s">
        <v>52</v>
      </c>
      <c r="C49" s="10">
        <v>1910</v>
      </c>
      <c r="D49" s="11">
        <f t="shared" si="0"/>
        <v>0.83956043956043958</v>
      </c>
      <c r="E49" s="10">
        <v>365</v>
      </c>
      <c r="F49" s="11">
        <f t="shared" si="1"/>
        <v>0.16043956043956045</v>
      </c>
      <c r="G49" s="10">
        <v>2275</v>
      </c>
    </row>
    <row r="50" spans="1:7">
      <c r="A50" s="9">
        <v>3</v>
      </c>
      <c r="B50" s="9" t="s">
        <v>53</v>
      </c>
      <c r="C50" s="10">
        <v>1039</v>
      </c>
      <c r="D50" s="11">
        <f t="shared" si="0"/>
        <v>0.80169753086419748</v>
      </c>
      <c r="E50" s="10">
        <v>257</v>
      </c>
      <c r="F50" s="11">
        <f t="shared" si="1"/>
        <v>0.19830246913580246</v>
      </c>
      <c r="G50" s="10">
        <v>1296</v>
      </c>
    </row>
    <row r="51" spans="1:7">
      <c r="A51" s="9">
        <v>3</v>
      </c>
      <c r="B51" s="9" t="s">
        <v>54</v>
      </c>
      <c r="C51" s="10">
        <v>10120</v>
      </c>
      <c r="D51" s="11">
        <f t="shared" si="0"/>
        <v>0.89351933604096767</v>
      </c>
      <c r="E51" s="10">
        <v>1206</v>
      </c>
      <c r="F51" s="11">
        <f t="shared" si="1"/>
        <v>0.10648066395903232</v>
      </c>
      <c r="G51" s="10">
        <v>11326</v>
      </c>
    </row>
    <row r="52" spans="1:7">
      <c r="A52" s="9">
        <v>3</v>
      </c>
      <c r="B52" s="9" t="s">
        <v>55</v>
      </c>
      <c r="C52" s="10">
        <v>279</v>
      </c>
      <c r="D52" s="11">
        <f t="shared" si="0"/>
        <v>0.8134110787172012</v>
      </c>
      <c r="E52" s="10">
        <v>64</v>
      </c>
      <c r="F52" s="11">
        <f t="shared" si="1"/>
        <v>0.18658892128279883</v>
      </c>
      <c r="G52" s="10">
        <v>343</v>
      </c>
    </row>
    <row r="53" spans="1:7">
      <c r="A53" s="9">
        <v>3</v>
      </c>
      <c r="B53" s="9" t="s">
        <v>56</v>
      </c>
      <c r="C53" s="10">
        <v>879</v>
      </c>
      <c r="D53" s="11">
        <f t="shared" si="0"/>
        <v>0.83159886471144751</v>
      </c>
      <c r="E53" s="10">
        <v>178</v>
      </c>
      <c r="F53" s="11">
        <f t="shared" si="1"/>
        <v>0.16840113528855249</v>
      </c>
      <c r="G53" s="10">
        <v>1057</v>
      </c>
    </row>
    <row r="54" spans="1:7">
      <c r="A54" s="9">
        <v>3</v>
      </c>
      <c r="B54" s="9" t="s">
        <v>57</v>
      </c>
      <c r="C54" s="10">
        <v>1642</v>
      </c>
      <c r="D54" s="11">
        <f t="shared" si="0"/>
        <v>0.8416196822142491</v>
      </c>
      <c r="E54" s="10">
        <v>309</v>
      </c>
      <c r="F54" s="11">
        <f t="shared" si="1"/>
        <v>0.1583803177857509</v>
      </c>
      <c r="G54" s="10">
        <v>1951</v>
      </c>
    </row>
    <row r="55" spans="1:7">
      <c r="A55" s="9">
        <v>4</v>
      </c>
      <c r="B55" s="9" t="s">
        <v>58</v>
      </c>
      <c r="C55" s="10">
        <v>711</v>
      </c>
      <c r="D55" s="11">
        <f t="shared" si="0"/>
        <v>0.86496350364963503</v>
      </c>
      <c r="E55" s="10">
        <v>111</v>
      </c>
      <c r="F55" s="11">
        <f t="shared" si="1"/>
        <v>0.13503649635036497</v>
      </c>
      <c r="G55" s="10">
        <v>822</v>
      </c>
    </row>
    <row r="56" spans="1:7">
      <c r="A56" s="9">
        <v>4</v>
      </c>
      <c r="B56" s="9" t="s">
        <v>59</v>
      </c>
      <c r="C56" s="10">
        <v>506</v>
      </c>
      <c r="D56" s="11">
        <f t="shared" si="0"/>
        <v>0.84053156146179397</v>
      </c>
      <c r="E56" s="10">
        <v>96</v>
      </c>
      <c r="F56" s="11">
        <f t="shared" si="1"/>
        <v>0.15946843853820597</v>
      </c>
      <c r="G56" s="10">
        <v>602</v>
      </c>
    </row>
    <row r="57" spans="1:7">
      <c r="A57" s="9">
        <v>4</v>
      </c>
      <c r="B57" s="9" t="s">
        <v>60</v>
      </c>
      <c r="C57" s="10">
        <v>2278</v>
      </c>
      <c r="D57" s="11">
        <f t="shared" si="0"/>
        <v>0.81270067784516586</v>
      </c>
      <c r="E57" s="10">
        <v>525</v>
      </c>
      <c r="F57" s="11">
        <f t="shared" si="1"/>
        <v>0.18729932215483411</v>
      </c>
      <c r="G57" s="10">
        <v>2803</v>
      </c>
    </row>
    <row r="58" spans="1:7">
      <c r="A58" s="9">
        <v>4</v>
      </c>
      <c r="B58" s="9" t="s">
        <v>61</v>
      </c>
      <c r="C58" s="10">
        <v>1139</v>
      </c>
      <c r="D58" s="11">
        <f t="shared" si="0"/>
        <v>0.80042164441321151</v>
      </c>
      <c r="E58" s="10">
        <v>284</v>
      </c>
      <c r="F58" s="11">
        <f t="shared" si="1"/>
        <v>0.19957835558678846</v>
      </c>
      <c r="G58" s="10">
        <v>1423</v>
      </c>
    </row>
    <row r="59" spans="1:7">
      <c r="A59" s="9">
        <v>4</v>
      </c>
      <c r="B59" s="9" t="s">
        <v>62</v>
      </c>
      <c r="C59" s="10">
        <v>3440</v>
      </c>
      <c r="D59" s="11">
        <f t="shared" si="0"/>
        <v>0.8748728382502543</v>
      </c>
      <c r="E59" s="10">
        <v>492</v>
      </c>
      <c r="F59" s="11">
        <f t="shared" si="1"/>
        <v>0.12512716174974567</v>
      </c>
      <c r="G59" s="10">
        <v>3932</v>
      </c>
    </row>
    <row r="60" spans="1:7">
      <c r="A60" s="9">
        <v>4</v>
      </c>
      <c r="B60" s="9" t="s">
        <v>63</v>
      </c>
      <c r="C60" s="10">
        <v>528</v>
      </c>
      <c r="D60" s="11">
        <f t="shared" si="0"/>
        <v>0.81481481481481477</v>
      </c>
      <c r="E60" s="10">
        <v>120</v>
      </c>
      <c r="F60" s="11">
        <f t="shared" si="1"/>
        <v>0.18518518518518517</v>
      </c>
      <c r="G60" s="10">
        <v>648</v>
      </c>
    </row>
    <row r="61" spans="1:7">
      <c r="A61" s="9">
        <v>4</v>
      </c>
      <c r="B61" s="9" t="s">
        <v>64</v>
      </c>
      <c r="C61" s="10">
        <v>894</v>
      </c>
      <c r="D61" s="11">
        <f t="shared" si="0"/>
        <v>0.83085501858736055</v>
      </c>
      <c r="E61" s="10">
        <v>182</v>
      </c>
      <c r="F61" s="11">
        <f t="shared" si="1"/>
        <v>0.16914498141263939</v>
      </c>
      <c r="G61" s="10">
        <v>1076</v>
      </c>
    </row>
    <row r="62" spans="1:7">
      <c r="A62" s="9">
        <v>4</v>
      </c>
      <c r="B62" s="9" t="s">
        <v>65</v>
      </c>
      <c r="C62" s="10">
        <v>1080</v>
      </c>
      <c r="D62" s="11">
        <f t="shared" si="0"/>
        <v>0.84309133489461363</v>
      </c>
      <c r="E62" s="10">
        <v>201</v>
      </c>
      <c r="F62" s="11">
        <f t="shared" si="1"/>
        <v>0.15690866510538642</v>
      </c>
      <c r="G62" s="10">
        <v>1281</v>
      </c>
    </row>
    <row r="63" spans="1:7">
      <c r="A63" s="9">
        <v>4</v>
      </c>
      <c r="B63" s="9" t="s">
        <v>66</v>
      </c>
      <c r="C63" s="10">
        <v>843</v>
      </c>
      <c r="D63" s="11">
        <f t="shared" si="0"/>
        <v>0.88457502623294859</v>
      </c>
      <c r="E63" s="10">
        <v>110</v>
      </c>
      <c r="F63" s="11">
        <f t="shared" si="1"/>
        <v>0.11542497376705142</v>
      </c>
      <c r="G63" s="10">
        <v>953</v>
      </c>
    </row>
    <row r="64" spans="1:7">
      <c r="A64" s="9">
        <v>5</v>
      </c>
      <c r="B64" s="9" t="s">
        <v>67</v>
      </c>
      <c r="C64" s="10">
        <v>266</v>
      </c>
      <c r="D64" s="11">
        <f t="shared" si="0"/>
        <v>0.81097560975609762</v>
      </c>
      <c r="E64" s="10">
        <v>62</v>
      </c>
      <c r="F64" s="11">
        <f t="shared" si="1"/>
        <v>0.18902439024390244</v>
      </c>
      <c r="G64" s="10">
        <v>328</v>
      </c>
    </row>
    <row r="65" spans="1:7">
      <c r="A65" s="9">
        <v>5</v>
      </c>
      <c r="B65" s="9" t="s">
        <v>68</v>
      </c>
      <c r="C65" s="10">
        <v>379</v>
      </c>
      <c r="D65" s="11">
        <f t="shared" si="0"/>
        <v>0.82570806100217864</v>
      </c>
      <c r="E65" s="10">
        <v>80</v>
      </c>
      <c r="F65" s="11">
        <f t="shared" si="1"/>
        <v>0.17429193899782136</v>
      </c>
      <c r="G65" s="10">
        <v>459</v>
      </c>
    </row>
    <row r="66" spans="1:7">
      <c r="A66" s="9">
        <v>5</v>
      </c>
      <c r="B66" s="9" t="s">
        <v>69</v>
      </c>
      <c r="C66" s="10">
        <v>1598</v>
      </c>
      <c r="D66" s="11">
        <f t="shared" si="0"/>
        <v>0.82243952650540397</v>
      </c>
      <c r="E66" s="10">
        <v>345</v>
      </c>
      <c r="F66" s="11">
        <f t="shared" si="1"/>
        <v>0.17756047349459597</v>
      </c>
      <c r="G66" s="10">
        <v>1943</v>
      </c>
    </row>
    <row r="67" spans="1:7">
      <c r="A67" s="9">
        <v>5</v>
      </c>
      <c r="B67" s="9" t="s">
        <v>70</v>
      </c>
      <c r="C67" s="10">
        <v>342</v>
      </c>
      <c r="D67" s="11">
        <f t="shared" si="0"/>
        <v>0.81428571428571428</v>
      </c>
      <c r="E67" s="10">
        <v>78</v>
      </c>
      <c r="F67" s="11">
        <f t="shared" si="1"/>
        <v>0.18571428571428572</v>
      </c>
      <c r="G67" s="10">
        <v>420</v>
      </c>
    </row>
    <row r="68" spans="1:7">
      <c r="A68" s="9">
        <v>5</v>
      </c>
      <c r="B68" s="9" t="s">
        <v>71</v>
      </c>
      <c r="C68" s="10">
        <v>402</v>
      </c>
      <c r="D68" s="11">
        <f t="shared" si="0"/>
        <v>0.79133858267716539</v>
      </c>
      <c r="E68" s="10">
        <v>106</v>
      </c>
      <c r="F68" s="11">
        <f t="shared" si="1"/>
        <v>0.20866141732283464</v>
      </c>
      <c r="G68" s="10">
        <v>508</v>
      </c>
    </row>
    <row r="69" spans="1:7">
      <c r="A69" s="9">
        <v>5</v>
      </c>
      <c r="B69" s="9" t="s">
        <v>72</v>
      </c>
      <c r="C69" s="10">
        <v>672</v>
      </c>
      <c r="D69" s="11">
        <f t="shared" si="0"/>
        <v>0.81652490886998785</v>
      </c>
      <c r="E69" s="10">
        <v>151</v>
      </c>
      <c r="F69" s="11">
        <f t="shared" si="1"/>
        <v>0.18347509113001215</v>
      </c>
      <c r="G69" s="10">
        <v>823</v>
      </c>
    </row>
    <row r="70" spans="1:7">
      <c r="A70" s="9">
        <v>5</v>
      </c>
      <c r="B70" s="9" t="s">
        <v>73</v>
      </c>
      <c r="C70" s="10">
        <v>7850</v>
      </c>
      <c r="D70" s="11">
        <f t="shared" si="0"/>
        <v>0.80961221122112215</v>
      </c>
      <c r="E70" s="10">
        <v>1846</v>
      </c>
      <c r="F70" s="11">
        <f t="shared" si="1"/>
        <v>0.19038778877887788</v>
      </c>
      <c r="G70" s="10">
        <v>9696</v>
      </c>
    </row>
    <row r="71" spans="1:7">
      <c r="A71" s="9">
        <v>5</v>
      </c>
      <c r="B71" s="9" t="s">
        <v>74</v>
      </c>
      <c r="C71" s="10">
        <v>278</v>
      </c>
      <c r="D71" s="11">
        <f t="shared" ref="D71:D134" si="4">C71/G71</f>
        <v>0.86875000000000002</v>
      </c>
      <c r="E71" s="10">
        <v>42</v>
      </c>
      <c r="F71" s="11">
        <f t="shared" ref="F71:F134" si="5">E71/G71</f>
        <v>0.13125000000000001</v>
      </c>
      <c r="G71" s="10">
        <v>320</v>
      </c>
    </row>
    <row r="72" spans="1:7">
      <c r="A72" s="9">
        <v>5</v>
      </c>
      <c r="B72" s="9" t="s">
        <v>75</v>
      </c>
      <c r="C72" s="10">
        <v>2432</v>
      </c>
      <c r="D72" s="11">
        <f t="shared" si="4"/>
        <v>0.85303402314977206</v>
      </c>
      <c r="E72" s="10">
        <v>419</v>
      </c>
      <c r="F72" s="11">
        <f t="shared" si="5"/>
        <v>0.146965976850228</v>
      </c>
      <c r="G72" s="10">
        <v>2851</v>
      </c>
    </row>
    <row r="73" spans="1:7">
      <c r="A73" s="9">
        <v>5</v>
      </c>
      <c r="B73" s="9" t="s">
        <v>76</v>
      </c>
      <c r="C73" s="10">
        <v>335</v>
      </c>
      <c r="D73" s="11">
        <f t="shared" si="4"/>
        <v>0.87012987012987009</v>
      </c>
      <c r="E73" s="10">
        <v>50</v>
      </c>
      <c r="F73" s="11">
        <f t="shared" si="5"/>
        <v>0.12987012987012986</v>
      </c>
      <c r="G73" s="10">
        <v>385</v>
      </c>
    </row>
    <row r="74" spans="1:7">
      <c r="A74" s="9">
        <v>5</v>
      </c>
      <c r="B74" s="9" t="s">
        <v>77</v>
      </c>
      <c r="C74" s="10">
        <v>595</v>
      </c>
      <c r="D74" s="11">
        <f t="shared" si="4"/>
        <v>0.79973118279569888</v>
      </c>
      <c r="E74" s="10">
        <v>149</v>
      </c>
      <c r="F74" s="11">
        <f t="shared" si="5"/>
        <v>0.20026881720430106</v>
      </c>
      <c r="G74" s="10">
        <v>744</v>
      </c>
    </row>
    <row r="75" spans="1:7">
      <c r="A75" s="9">
        <v>5</v>
      </c>
      <c r="B75" s="9" t="s">
        <v>78</v>
      </c>
      <c r="C75" s="10">
        <v>674</v>
      </c>
      <c r="D75" s="11">
        <f t="shared" si="4"/>
        <v>0.80815347721822539</v>
      </c>
      <c r="E75" s="10">
        <v>160</v>
      </c>
      <c r="F75" s="11">
        <f t="shared" si="5"/>
        <v>0.19184652278177458</v>
      </c>
      <c r="G75" s="10">
        <v>834</v>
      </c>
    </row>
    <row r="76" spans="1:7">
      <c r="A76" s="9">
        <v>5</v>
      </c>
      <c r="B76" s="9" t="s">
        <v>79</v>
      </c>
      <c r="C76" s="10">
        <v>1741</v>
      </c>
      <c r="D76" s="11">
        <f t="shared" si="4"/>
        <v>0.77206208425720624</v>
      </c>
      <c r="E76" s="10">
        <v>514</v>
      </c>
      <c r="F76" s="11">
        <f t="shared" si="5"/>
        <v>0.22793791574279379</v>
      </c>
      <c r="G76" s="10">
        <v>2255</v>
      </c>
    </row>
    <row r="77" spans="1:7">
      <c r="A77" s="9">
        <v>5</v>
      </c>
      <c r="B77" s="9" t="s">
        <v>80</v>
      </c>
      <c r="C77" s="10">
        <v>2595</v>
      </c>
      <c r="D77" s="11">
        <f t="shared" si="4"/>
        <v>0.83926261319534279</v>
      </c>
      <c r="E77" s="10">
        <v>497</v>
      </c>
      <c r="F77" s="11">
        <f t="shared" si="5"/>
        <v>0.16073738680465718</v>
      </c>
      <c r="G77" s="10">
        <v>3092</v>
      </c>
    </row>
    <row r="78" spans="1:7">
      <c r="A78" s="9">
        <v>5</v>
      </c>
      <c r="B78" s="9" t="s">
        <v>81</v>
      </c>
      <c r="C78" s="10">
        <v>421</v>
      </c>
      <c r="D78" s="11">
        <f t="shared" si="4"/>
        <v>0.86094069529652351</v>
      </c>
      <c r="E78" s="10">
        <v>68</v>
      </c>
      <c r="F78" s="11">
        <f t="shared" si="5"/>
        <v>0.13905930470347649</v>
      </c>
      <c r="G78" s="10">
        <v>489</v>
      </c>
    </row>
    <row r="79" spans="1:7">
      <c r="A79" s="9">
        <v>5</v>
      </c>
      <c r="B79" s="9" t="s">
        <v>82</v>
      </c>
      <c r="C79" s="10">
        <v>2799</v>
      </c>
      <c r="D79" s="11">
        <f t="shared" si="4"/>
        <v>0.85075987841945289</v>
      </c>
      <c r="E79" s="10">
        <v>491</v>
      </c>
      <c r="F79" s="11">
        <f t="shared" si="5"/>
        <v>0.14924012158054711</v>
      </c>
      <c r="G79" s="10">
        <v>3290</v>
      </c>
    </row>
    <row r="80" spans="1:7">
      <c r="A80" s="9">
        <v>5</v>
      </c>
      <c r="B80" s="9" t="s">
        <v>83</v>
      </c>
      <c r="C80" s="10">
        <v>297</v>
      </c>
      <c r="D80" s="11">
        <f t="shared" si="4"/>
        <v>0.78364116094986802</v>
      </c>
      <c r="E80" s="10">
        <v>82</v>
      </c>
      <c r="F80" s="11">
        <f t="shared" si="5"/>
        <v>0.21635883905013192</v>
      </c>
      <c r="G80" s="10">
        <v>379</v>
      </c>
    </row>
    <row r="81" spans="1:7">
      <c r="A81" s="9">
        <v>5</v>
      </c>
      <c r="B81" s="9" t="s">
        <v>84</v>
      </c>
      <c r="C81" s="10">
        <v>620</v>
      </c>
      <c r="D81" s="11">
        <f t="shared" si="4"/>
        <v>0.8083441981747066</v>
      </c>
      <c r="E81" s="10">
        <v>147</v>
      </c>
      <c r="F81" s="11">
        <f t="shared" si="5"/>
        <v>0.19165580182529335</v>
      </c>
      <c r="G81" s="10">
        <v>767</v>
      </c>
    </row>
    <row r="82" spans="1:7">
      <c r="A82" s="9">
        <v>5</v>
      </c>
      <c r="B82" s="9" t="s">
        <v>85</v>
      </c>
      <c r="C82" s="10">
        <v>1081</v>
      </c>
      <c r="D82" s="11">
        <f t="shared" si="4"/>
        <v>0.85589865399841647</v>
      </c>
      <c r="E82" s="10">
        <v>182</v>
      </c>
      <c r="F82" s="11">
        <f t="shared" si="5"/>
        <v>0.14410134600158353</v>
      </c>
      <c r="G82" s="10">
        <v>1263</v>
      </c>
    </row>
    <row r="83" spans="1:7">
      <c r="A83" s="9">
        <v>5</v>
      </c>
      <c r="B83" s="9" t="s">
        <v>86</v>
      </c>
      <c r="C83" s="10">
        <v>340</v>
      </c>
      <c r="D83" s="11">
        <f t="shared" si="4"/>
        <v>0.83950617283950613</v>
      </c>
      <c r="E83" s="10">
        <v>65</v>
      </c>
      <c r="F83" s="11">
        <f t="shared" si="5"/>
        <v>0.16049382716049382</v>
      </c>
      <c r="G83" s="10">
        <v>405</v>
      </c>
    </row>
    <row r="84" spans="1:7">
      <c r="A84" s="9">
        <v>6</v>
      </c>
      <c r="B84" s="9" t="s">
        <v>87</v>
      </c>
      <c r="C84" s="10">
        <v>432</v>
      </c>
      <c r="D84" s="11">
        <f t="shared" si="4"/>
        <v>0.81509433962264155</v>
      </c>
      <c r="E84" s="10">
        <v>98</v>
      </c>
      <c r="F84" s="11">
        <f t="shared" si="5"/>
        <v>0.18490566037735848</v>
      </c>
      <c r="G84" s="10">
        <v>530</v>
      </c>
    </row>
    <row r="85" spans="1:7">
      <c r="A85" s="9">
        <v>6</v>
      </c>
      <c r="B85" s="9" t="s">
        <v>88</v>
      </c>
      <c r="C85" s="10">
        <v>1207</v>
      </c>
      <c r="D85" s="11">
        <f t="shared" si="4"/>
        <v>0.82614647501711158</v>
      </c>
      <c r="E85" s="10">
        <v>254</v>
      </c>
      <c r="F85" s="11">
        <f t="shared" si="5"/>
        <v>0.17385352498288842</v>
      </c>
      <c r="G85" s="10">
        <v>1461</v>
      </c>
    </row>
    <row r="86" spans="1:7">
      <c r="A86" s="9">
        <v>6</v>
      </c>
      <c r="B86" s="9" t="s">
        <v>89</v>
      </c>
      <c r="C86" s="10">
        <v>685</v>
      </c>
      <c r="D86" s="11">
        <f t="shared" si="4"/>
        <v>0.86055276381909551</v>
      </c>
      <c r="E86" s="10">
        <v>111</v>
      </c>
      <c r="F86" s="11">
        <f t="shared" si="5"/>
        <v>0.13944723618090452</v>
      </c>
      <c r="G86" s="10">
        <v>796</v>
      </c>
    </row>
    <row r="87" spans="1:7">
      <c r="A87" s="9">
        <v>6</v>
      </c>
      <c r="B87" s="9" t="s">
        <v>90</v>
      </c>
      <c r="C87" s="10">
        <v>588</v>
      </c>
      <c r="D87" s="11">
        <f t="shared" si="4"/>
        <v>0.78400000000000003</v>
      </c>
      <c r="E87" s="10">
        <v>162</v>
      </c>
      <c r="F87" s="11">
        <f t="shared" si="5"/>
        <v>0.216</v>
      </c>
      <c r="G87" s="10">
        <v>750</v>
      </c>
    </row>
    <row r="88" spans="1:7">
      <c r="A88" s="9">
        <v>6</v>
      </c>
      <c r="B88" s="9" t="s">
        <v>91</v>
      </c>
      <c r="C88" s="10">
        <v>344</v>
      </c>
      <c r="D88" s="11">
        <f t="shared" si="4"/>
        <v>0.83902439024390241</v>
      </c>
      <c r="E88" s="10">
        <v>66</v>
      </c>
      <c r="F88" s="11">
        <f t="shared" si="5"/>
        <v>0.16097560975609757</v>
      </c>
      <c r="G88" s="10">
        <v>410</v>
      </c>
    </row>
    <row r="89" spans="1:7">
      <c r="A89" s="9">
        <v>6</v>
      </c>
      <c r="B89" s="9" t="s">
        <v>92</v>
      </c>
      <c r="C89" s="10">
        <v>497</v>
      </c>
      <c r="D89" s="11">
        <f t="shared" si="4"/>
        <v>0.8971119133574007</v>
      </c>
      <c r="E89" s="10">
        <v>57</v>
      </c>
      <c r="F89" s="11">
        <f t="shared" si="5"/>
        <v>0.10288808664259928</v>
      </c>
      <c r="G89" s="10">
        <v>554</v>
      </c>
    </row>
    <row r="90" spans="1:7">
      <c r="A90" s="9">
        <v>6</v>
      </c>
      <c r="B90" s="9" t="s">
        <v>93</v>
      </c>
      <c r="C90" s="10">
        <v>177</v>
      </c>
      <c r="D90" s="11">
        <f t="shared" si="4"/>
        <v>0.82710280373831779</v>
      </c>
      <c r="E90" s="10">
        <v>37</v>
      </c>
      <c r="F90" s="11">
        <f t="shared" si="5"/>
        <v>0.17289719626168223</v>
      </c>
      <c r="G90" s="10">
        <v>214</v>
      </c>
    </row>
    <row r="91" spans="1:7">
      <c r="A91" s="9">
        <v>6</v>
      </c>
      <c r="B91" s="9" t="s">
        <v>94</v>
      </c>
      <c r="C91" s="10">
        <v>2258</v>
      </c>
      <c r="D91" s="11">
        <f t="shared" si="4"/>
        <v>0.80441752760954754</v>
      </c>
      <c r="E91" s="10">
        <v>549</v>
      </c>
      <c r="F91" s="11">
        <f t="shared" si="5"/>
        <v>0.19558247239045243</v>
      </c>
      <c r="G91" s="10">
        <v>2807</v>
      </c>
    </row>
    <row r="92" spans="1:7">
      <c r="A92" s="9">
        <v>6</v>
      </c>
      <c r="B92" s="9" t="s">
        <v>95</v>
      </c>
      <c r="C92" s="10">
        <v>3657</v>
      </c>
      <c r="D92" s="11">
        <f t="shared" si="4"/>
        <v>0.78746770025839796</v>
      </c>
      <c r="E92" s="10">
        <v>987</v>
      </c>
      <c r="F92" s="11">
        <f t="shared" si="5"/>
        <v>0.21253229974160207</v>
      </c>
      <c r="G92" s="10">
        <v>4644</v>
      </c>
    </row>
    <row r="93" spans="1:7">
      <c r="A93" s="9">
        <v>7</v>
      </c>
      <c r="B93" s="9" t="s">
        <v>96</v>
      </c>
      <c r="C93" s="10">
        <v>283</v>
      </c>
      <c r="D93" s="11">
        <f t="shared" si="4"/>
        <v>0.86809815950920244</v>
      </c>
      <c r="E93" s="10">
        <v>43</v>
      </c>
      <c r="F93" s="11">
        <f t="shared" si="5"/>
        <v>0.13190184049079753</v>
      </c>
      <c r="G93" s="10">
        <v>326</v>
      </c>
    </row>
    <row r="94" spans="1:7">
      <c r="A94" s="9">
        <v>7</v>
      </c>
      <c r="B94" s="9" t="s">
        <v>97</v>
      </c>
      <c r="C94" s="10">
        <v>1561</v>
      </c>
      <c r="D94" s="11">
        <f t="shared" si="4"/>
        <v>0.86147902869757176</v>
      </c>
      <c r="E94" s="10">
        <v>251</v>
      </c>
      <c r="F94" s="11">
        <f t="shared" si="5"/>
        <v>0.13852097130242827</v>
      </c>
      <c r="G94" s="10">
        <v>1812</v>
      </c>
    </row>
    <row r="95" spans="1:7">
      <c r="A95" s="9">
        <v>7</v>
      </c>
      <c r="B95" s="9" t="s">
        <v>98</v>
      </c>
      <c r="C95" s="10">
        <v>618</v>
      </c>
      <c r="D95" s="11">
        <f t="shared" si="4"/>
        <v>0.8110236220472441</v>
      </c>
      <c r="E95" s="10">
        <v>144</v>
      </c>
      <c r="F95" s="11">
        <f t="shared" si="5"/>
        <v>0.1889763779527559</v>
      </c>
      <c r="G95" s="10">
        <v>762</v>
      </c>
    </row>
    <row r="96" spans="1:7">
      <c r="A96" s="9">
        <v>7</v>
      </c>
      <c r="B96" s="9" t="s">
        <v>99</v>
      </c>
      <c r="C96" s="10">
        <v>800</v>
      </c>
      <c r="D96" s="11">
        <f t="shared" si="4"/>
        <v>0.90497737556561086</v>
      </c>
      <c r="E96" s="10">
        <v>84</v>
      </c>
      <c r="F96" s="11">
        <f t="shared" si="5"/>
        <v>9.5022624434389136E-2</v>
      </c>
      <c r="G96" s="10">
        <v>884</v>
      </c>
    </row>
    <row r="97" spans="1:7">
      <c r="A97" s="9">
        <v>7</v>
      </c>
      <c r="B97" s="9" t="s">
        <v>100</v>
      </c>
      <c r="C97" s="10">
        <v>1447</v>
      </c>
      <c r="D97" s="11">
        <f t="shared" si="4"/>
        <v>0.80883174958077142</v>
      </c>
      <c r="E97" s="10">
        <v>342</v>
      </c>
      <c r="F97" s="11">
        <f t="shared" si="5"/>
        <v>0.19116825041922861</v>
      </c>
      <c r="G97" s="10">
        <v>1789</v>
      </c>
    </row>
    <row r="98" spans="1:7">
      <c r="A98" s="9">
        <v>7</v>
      </c>
      <c r="B98" s="9" t="s">
        <v>101</v>
      </c>
      <c r="C98" s="10">
        <v>369</v>
      </c>
      <c r="D98" s="11">
        <f t="shared" si="4"/>
        <v>0.80921052631578949</v>
      </c>
      <c r="E98" s="10">
        <v>87</v>
      </c>
      <c r="F98" s="11">
        <f t="shared" si="5"/>
        <v>0.19078947368421054</v>
      </c>
      <c r="G98" s="10">
        <v>456</v>
      </c>
    </row>
    <row r="99" spans="1:7">
      <c r="A99" s="9">
        <v>7</v>
      </c>
      <c r="B99" s="9" t="s">
        <v>102</v>
      </c>
      <c r="C99" s="10">
        <v>589</v>
      </c>
      <c r="D99" s="11">
        <f t="shared" si="4"/>
        <v>0.82033426183844016</v>
      </c>
      <c r="E99" s="10">
        <v>129</v>
      </c>
      <c r="F99" s="11">
        <f t="shared" si="5"/>
        <v>0.1796657381615599</v>
      </c>
      <c r="G99" s="10">
        <v>718</v>
      </c>
    </row>
    <row r="100" spans="1:7">
      <c r="A100" s="9">
        <v>7</v>
      </c>
      <c r="B100" s="9" t="s">
        <v>103</v>
      </c>
      <c r="C100" s="10">
        <v>1707</v>
      </c>
      <c r="D100" s="11">
        <f t="shared" si="4"/>
        <v>0.80594900849858353</v>
      </c>
      <c r="E100" s="10">
        <v>411</v>
      </c>
      <c r="F100" s="11">
        <f t="shared" si="5"/>
        <v>0.19405099150141644</v>
      </c>
      <c r="G100" s="10">
        <v>2118</v>
      </c>
    </row>
    <row r="101" spans="1:7">
      <c r="A101" s="9">
        <v>7</v>
      </c>
      <c r="B101" s="9" t="s">
        <v>104</v>
      </c>
      <c r="C101" s="10">
        <v>381</v>
      </c>
      <c r="D101" s="11">
        <f t="shared" si="4"/>
        <v>0.84666666666666668</v>
      </c>
      <c r="E101" s="10">
        <v>69</v>
      </c>
      <c r="F101" s="11">
        <f t="shared" si="5"/>
        <v>0.15333333333333332</v>
      </c>
      <c r="G101" s="10">
        <v>450</v>
      </c>
    </row>
    <row r="102" spans="1:7">
      <c r="A102" s="9">
        <v>7</v>
      </c>
      <c r="B102" s="9" t="s">
        <v>105</v>
      </c>
      <c r="C102" s="10">
        <v>1841</v>
      </c>
      <c r="D102" s="11">
        <f t="shared" si="4"/>
        <v>0.77613827993254636</v>
      </c>
      <c r="E102" s="10">
        <v>531</v>
      </c>
      <c r="F102" s="11">
        <f t="shared" si="5"/>
        <v>0.22386172006745361</v>
      </c>
      <c r="G102" s="10">
        <v>2372</v>
      </c>
    </row>
    <row r="103" spans="1:7">
      <c r="A103" s="9">
        <v>7</v>
      </c>
      <c r="B103" s="9" t="s">
        <v>106</v>
      </c>
      <c r="C103" s="10">
        <v>4749</v>
      </c>
      <c r="D103" s="11">
        <f t="shared" si="4"/>
        <v>0.78664899784661257</v>
      </c>
      <c r="E103" s="10">
        <v>1288</v>
      </c>
      <c r="F103" s="11">
        <f t="shared" si="5"/>
        <v>0.21335100215338745</v>
      </c>
      <c r="G103" s="10">
        <v>6037</v>
      </c>
    </row>
    <row r="104" spans="1:7">
      <c r="A104" s="9">
        <v>7</v>
      </c>
      <c r="B104" s="9" t="s">
        <v>107</v>
      </c>
      <c r="C104" s="10">
        <v>736</v>
      </c>
      <c r="D104" s="11">
        <f t="shared" si="4"/>
        <v>0.83731513083048914</v>
      </c>
      <c r="E104" s="10">
        <v>143</v>
      </c>
      <c r="F104" s="11">
        <f t="shared" si="5"/>
        <v>0.1626848691695108</v>
      </c>
      <c r="G104" s="10">
        <v>879</v>
      </c>
    </row>
    <row r="105" spans="1:7">
      <c r="A105" s="9">
        <v>7</v>
      </c>
      <c r="B105" s="9" t="s">
        <v>108</v>
      </c>
      <c r="C105" s="10">
        <v>277</v>
      </c>
      <c r="D105" s="11">
        <f t="shared" si="4"/>
        <v>0.76308539944903586</v>
      </c>
      <c r="E105" s="10">
        <v>86</v>
      </c>
      <c r="F105" s="11">
        <f t="shared" si="5"/>
        <v>0.23691460055096419</v>
      </c>
      <c r="G105" s="10">
        <v>363</v>
      </c>
    </row>
    <row r="106" spans="1:7">
      <c r="A106" s="9">
        <v>7</v>
      </c>
      <c r="B106" s="9" t="s">
        <v>109</v>
      </c>
      <c r="C106" s="10">
        <v>195</v>
      </c>
      <c r="D106" s="11">
        <f t="shared" si="4"/>
        <v>0.77075098814229248</v>
      </c>
      <c r="E106" s="10">
        <v>58</v>
      </c>
      <c r="F106" s="11">
        <f t="shared" si="5"/>
        <v>0.22924901185770752</v>
      </c>
      <c r="G106" s="10">
        <v>253</v>
      </c>
    </row>
    <row r="107" spans="1:7">
      <c r="A107" s="9">
        <v>7</v>
      </c>
      <c r="B107" s="9" t="s">
        <v>110</v>
      </c>
      <c r="C107" s="10">
        <v>408</v>
      </c>
      <c r="D107" s="11">
        <f t="shared" si="4"/>
        <v>0.80473372781065089</v>
      </c>
      <c r="E107" s="10">
        <v>99</v>
      </c>
      <c r="F107" s="11">
        <f t="shared" si="5"/>
        <v>0.19526627218934911</v>
      </c>
      <c r="G107" s="10">
        <v>507</v>
      </c>
    </row>
    <row r="108" spans="1:7">
      <c r="A108" s="9">
        <v>8</v>
      </c>
      <c r="B108" s="9" t="s">
        <v>111</v>
      </c>
      <c r="C108" s="10">
        <v>1361</v>
      </c>
      <c r="D108" s="11">
        <f t="shared" si="4"/>
        <v>0.80580224985198345</v>
      </c>
      <c r="E108" s="10">
        <v>328</v>
      </c>
      <c r="F108" s="11">
        <f t="shared" si="5"/>
        <v>0.19419775014801657</v>
      </c>
      <c r="G108" s="10">
        <v>1689</v>
      </c>
    </row>
    <row r="109" spans="1:7">
      <c r="A109" s="9">
        <v>8</v>
      </c>
      <c r="B109" s="9" t="s">
        <v>112</v>
      </c>
      <c r="C109" s="10">
        <v>408</v>
      </c>
      <c r="D109" s="11">
        <f t="shared" si="4"/>
        <v>0.83095723014256617</v>
      </c>
      <c r="E109" s="10">
        <v>83</v>
      </c>
      <c r="F109" s="11">
        <f t="shared" si="5"/>
        <v>0.1690427698574338</v>
      </c>
      <c r="G109" s="10">
        <v>491</v>
      </c>
    </row>
    <row r="110" spans="1:7">
      <c r="A110" s="9">
        <v>8</v>
      </c>
      <c r="B110" s="9" t="s">
        <v>113</v>
      </c>
      <c r="C110" s="10">
        <v>276</v>
      </c>
      <c r="D110" s="11">
        <f t="shared" si="4"/>
        <v>0.81176470588235294</v>
      </c>
      <c r="E110" s="10">
        <v>64</v>
      </c>
      <c r="F110" s="11">
        <f t="shared" si="5"/>
        <v>0.18823529411764706</v>
      </c>
      <c r="G110" s="10">
        <v>340</v>
      </c>
    </row>
    <row r="111" spans="1:7">
      <c r="A111" s="9">
        <v>8</v>
      </c>
      <c r="B111" s="9" t="s">
        <v>114</v>
      </c>
      <c r="C111" s="10">
        <v>92</v>
      </c>
      <c r="D111" s="11">
        <f t="shared" si="4"/>
        <v>0.80701754385964908</v>
      </c>
      <c r="E111" s="10">
        <v>22</v>
      </c>
      <c r="F111" s="11">
        <f t="shared" si="5"/>
        <v>0.19298245614035087</v>
      </c>
      <c r="G111" s="10">
        <v>114</v>
      </c>
    </row>
    <row r="112" spans="1:7">
      <c r="A112" s="9">
        <v>8</v>
      </c>
      <c r="B112" s="9" t="s">
        <v>115</v>
      </c>
      <c r="C112" s="10">
        <v>360</v>
      </c>
      <c r="D112" s="11">
        <f t="shared" si="4"/>
        <v>0.78431372549019607</v>
      </c>
      <c r="E112" s="10">
        <v>99</v>
      </c>
      <c r="F112" s="11">
        <f t="shared" si="5"/>
        <v>0.21568627450980393</v>
      </c>
      <c r="G112" s="10">
        <v>459</v>
      </c>
    </row>
    <row r="113" spans="1:7">
      <c r="A113" s="9">
        <v>8</v>
      </c>
      <c r="B113" s="9" t="s">
        <v>116</v>
      </c>
      <c r="C113" s="10">
        <v>940</v>
      </c>
      <c r="D113" s="11">
        <f t="shared" si="4"/>
        <v>0.80548414738646101</v>
      </c>
      <c r="E113" s="10">
        <v>227</v>
      </c>
      <c r="F113" s="11">
        <f t="shared" si="5"/>
        <v>0.19451585261353899</v>
      </c>
      <c r="G113" s="10">
        <v>1167</v>
      </c>
    </row>
    <row r="114" spans="1:7">
      <c r="A114" s="9">
        <v>8</v>
      </c>
      <c r="B114" s="9" t="s">
        <v>117</v>
      </c>
      <c r="C114" s="10">
        <v>242</v>
      </c>
      <c r="D114" s="11">
        <f t="shared" si="4"/>
        <v>0.81481481481481477</v>
      </c>
      <c r="E114" s="10">
        <v>55</v>
      </c>
      <c r="F114" s="11">
        <f t="shared" si="5"/>
        <v>0.18518518518518517</v>
      </c>
      <c r="G114" s="10">
        <v>297</v>
      </c>
    </row>
    <row r="115" spans="1:7">
      <c r="A115" s="9">
        <v>8</v>
      </c>
      <c r="B115" s="9" t="s">
        <v>118</v>
      </c>
      <c r="C115" s="10">
        <v>2894</v>
      </c>
      <c r="D115" s="11">
        <f t="shared" si="4"/>
        <v>0.83017785427423985</v>
      </c>
      <c r="E115" s="10">
        <v>592</v>
      </c>
      <c r="F115" s="11">
        <f t="shared" si="5"/>
        <v>0.16982214572576018</v>
      </c>
      <c r="G115" s="10">
        <v>3486</v>
      </c>
    </row>
    <row r="116" spans="1:7">
      <c r="A116" s="9">
        <v>8</v>
      </c>
      <c r="B116" s="9" t="s">
        <v>119</v>
      </c>
      <c r="C116" s="10">
        <v>515</v>
      </c>
      <c r="D116" s="11">
        <f t="shared" si="4"/>
        <v>0.7996894409937888</v>
      </c>
      <c r="E116" s="10">
        <v>129</v>
      </c>
      <c r="F116" s="11">
        <f t="shared" si="5"/>
        <v>0.20031055900621117</v>
      </c>
      <c r="G116" s="10">
        <v>644</v>
      </c>
    </row>
    <row r="117" spans="1:7">
      <c r="A117" s="9">
        <v>8</v>
      </c>
      <c r="B117" s="9" t="s">
        <v>120</v>
      </c>
      <c r="C117" s="10">
        <v>338</v>
      </c>
      <c r="D117" s="11">
        <f t="shared" si="4"/>
        <v>0.83251231527093594</v>
      </c>
      <c r="E117" s="10">
        <v>68</v>
      </c>
      <c r="F117" s="11">
        <f t="shared" si="5"/>
        <v>0.16748768472906403</v>
      </c>
      <c r="G117" s="10">
        <v>406</v>
      </c>
    </row>
    <row r="118" spans="1:7">
      <c r="A118" s="9">
        <v>8</v>
      </c>
      <c r="B118" s="9" t="s">
        <v>121</v>
      </c>
      <c r="C118" s="10">
        <v>6975</v>
      </c>
      <c r="D118" s="11">
        <f t="shared" si="4"/>
        <v>0.81161275308354663</v>
      </c>
      <c r="E118" s="10">
        <v>1619</v>
      </c>
      <c r="F118" s="11">
        <f t="shared" si="5"/>
        <v>0.18838724691645334</v>
      </c>
      <c r="G118" s="10">
        <v>8594</v>
      </c>
    </row>
    <row r="119" spans="1:7">
      <c r="A119" s="9">
        <v>8</v>
      </c>
      <c r="B119" s="9" t="s">
        <v>122</v>
      </c>
      <c r="C119" s="10">
        <v>218</v>
      </c>
      <c r="D119" s="11">
        <f t="shared" si="4"/>
        <v>0.82889733840304181</v>
      </c>
      <c r="E119" s="10">
        <v>45</v>
      </c>
      <c r="F119" s="11">
        <f t="shared" si="5"/>
        <v>0.17110266159695817</v>
      </c>
      <c r="G119" s="10">
        <v>263</v>
      </c>
    </row>
    <row r="120" spans="1:7">
      <c r="A120" s="9">
        <v>8</v>
      </c>
      <c r="B120" s="9" t="s">
        <v>123</v>
      </c>
      <c r="C120" s="10">
        <v>1230</v>
      </c>
      <c r="D120" s="11">
        <f t="shared" si="4"/>
        <v>0.80078125</v>
      </c>
      <c r="E120" s="10">
        <v>306</v>
      </c>
      <c r="F120" s="11">
        <f t="shared" si="5"/>
        <v>0.19921875</v>
      </c>
      <c r="G120" s="10">
        <v>1536</v>
      </c>
    </row>
    <row r="121" spans="1:7">
      <c r="A121" s="9">
        <v>8</v>
      </c>
      <c r="B121" s="9" t="s">
        <v>124</v>
      </c>
      <c r="C121" s="10">
        <v>654</v>
      </c>
      <c r="D121" s="11">
        <f t="shared" si="4"/>
        <v>0.87316421895861152</v>
      </c>
      <c r="E121" s="10">
        <v>95</v>
      </c>
      <c r="F121" s="11">
        <f t="shared" si="5"/>
        <v>0.12683578104138851</v>
      </c>
      <c r="G121" s="10">
        <v>749</v>
      </c>
    </row>
    <row r="122" spans="1:7">
      <c r="A122" s="9">
        <v>8</v>
      </c>
      <c r="B122" s="9" t="s">
        <v>125</v>
      </c>
      <c r="C122" s="10">
        <v>333</v>
      </c>
      <c r="D122" s="11">
        <f t="shared" si="4"/>
        <v>0.85166240409207161</v>
      </c>
      <c r="E122" s="10">
        <v>58</v>
      </c>
      <c r="F122" s="11">
        <f t="shared" si="5"/>
        <v>0.14833759590792839</v>
      </c>
      <c r="G122" s="10">
        <v>391</v>
      </c>
    </row>
    <row r="123" spans="1:7">
      <c r="A123" s="9">
        <v>8</v>
      </c>
      <c r="B123" s="9" t="s">
        <v>126</v>
      </c>
      <c r="C123" s="10">
        <v>476</v>
      </c>
      <c r="D123" s="11">
        <f t="shared" si="4"/>
        <v>0.78547854785478544</v>
      </c>
      <c r="E123" s="10">
        <v>130</v>
      </c>
      <c r="F123" s="11">
        <f t="shared" si="5"/>
        <v>0.21452145214521451</v>
      </c>
      <c r="G123" s="10">
        <v>606</v>
      </c>
    </row>
    <row r="124" spans="1:7">
      <c r="A124" s="9">
        <v>8</v>
      </c>
      <c r="B124" s="9" t="s">
        <v>127</v>
      </c>
      <c r="C124" s="10">
        <v>176</v>
      </c>
      <c r="D124" s="11">
        <f t="shared" si="4"/>
        <v>0.77876106194690264</v>
      </c>
      <c r="E124" s="10">
        <v>50</v>
      </c>
      <c r="F124" s="11">
        <f t="shared" si="5"/>
        <v>0.22123893805309736</v>
      </c>
      <c r="G124" s="10">
        <v>226</v>
      </c>
    </row>
    <row r="125" spans="1:7">
      <c r="A125" s="9">
        <v>8</v>
      </c>
      <c r="B125" s="9" t="s">
        <v>128</v>
      </c>
      <c r="C125" s="10">
        <v>826</v>
      </c>
      <c r="D125" s="11">
        <f t="shared" si="4"/>
        <v>0.82107355864811138</v>
      </c>
      <c r="E125" s="10">
        <v>180</v>
      </c>
      <c r="F125" s="11">
        <f t="shared" si="5"/>
        <v>0.17892644135188868</v>
      </c>
      <c r="G125" s="10">
        <v>1006</v>
      </c>
    </row>
    <row r="126" spans="1:7">
      <c r="A126" s="9">
        <v>8</v>
      </c>
      <c r="B126" s="9" t="s">
        <v>129</v>
      </c>
      <c r="C126" s="10">
        <v>382</v>
      </c>
      <c r="D126" s="11">
        <f t="shared" si="4"/>
        <v>0.78925619834710747</v>
      </c>
      <c r="E126" s="10">
        <v>102</v>
      </c>
      <c r="F126" s="11">
        <f t="shared" si="5"/>
        <v>0.21074380165289255</v>
      </c>
      <c r="G126" s="10">
        <v>484</v>
      </c>
    </row>
    <row r="127" spans="1:7">
      <c r="A127" s="9">
        <v>8</v>
      </c>
      <c r="B127" s="9" t="s">
        <v>130</v>
      </c>
      <c r="C127" s="10">
        <v>1355</v>
      </c>
      <c r="D127" s="11">
        <f t="shared" si="4"/>
        <v>0.77784156142365102</v>
      </c>
      <c r="E127" s="10">
        <v>387</v>
      </c>
      <c r="F127" s="11">
        <f t="shared" si="5"/>
        <v>0.22215843857634904</v>
      </c>
      <c r="G127" s="10">
        <v>1742</v>
      </c>
    </row>
    <row r="128" spans="1:7">
      <c r="A128" s="9">
        <v>8</v>
      </c>
      <c r="B128" s="9" t="s">
        <v>131</v>
      </c>
      <c r="C128" s="10">
        <v>492</v>
      </c>
      <c r="D128" s="11">
        <f t="shared" si="4"/>
        <v>0.83673469387755106</v>
      </c>
      <c r="E128" s="10">
        <v>96</v>
      </c>
      <c r="F128" s="11">
        <f t="shared" si="5"/>
        <v>0.16326530612244897</v>
      </c>
      <c r="G128" s="10">
        <v>588</v>
      </c>
    </row>
    <row r="129" spans="1:7">
      <c r="A129" s="9">
        <v>8</v>
      </c>
      <c r="B129" s="9" t="s">
        <v>132</v>
      </c>
      <c r="C129" s="10">
        <v>260</v>
      </c>
      <c r="D129" s="11">
        <f t="shared" si="4"/>
        <v>0.89347079037800692</v>
      </c>
      <c r="E129" s="10">
        <v>31</v>
      </c>
      <c r="F129" s="11">
        <f t="shared" si="5"/>
        <v>0.10652920962199312</v>
      </c>
      <c r="G129" s="10">
        <v>291</v>
      </c>
    </row>
    <row r="130" spans="1:7">
      <c r="A130" s="9">
        <v>8</v>
      </c>
      <c r="B130" s="9" t="s">
        <v>133</v>
      </c>
      <c r="C130" s="10">
        <v>1072</v>
      </c>
      <c r="D130" s="11">
        <f t="shared" si="4"/>
        <v>0.82208588957055218</v>
      </c>
      <c r="E130" s="10">
        <v>232</v>
      </c>
      <c r="F130" s="11">
        <f t="shared" si="5"/>
        <v>0.17791411042944785</v>
      </c>
      <c r="G130" s="10">
        <v>1304</v>
      </c>
    </row>
    <row r="131" spans="1:7">
      <c r="A131" s="9">
        <v>8</v>
      </c>
      <c r="B131" s="9" t="s">
        <v>134</v>
      </c>
      <c r="C131" s="10">
        <v>1000</v>
      </c>
      <c r="D131" s="11">
        <f t="shared" si="4"/>
        <v>0.80450522928399038</v>
      </c>
      <c r="E131" s="10">
        <v>243</v>
      </c>
      <c r="F131" s="11">
        <f t="shared" si="5"/>
        <v>0.19549477071600965</v>
      </c>
      <c r="G131" s="10">
        <v>1243</v>
      </c>
    </row>
    <row r="132" spans="1:7">
      <c r="A132" s="9">
        <v>8</v>
      </c>
      <c r="B132" s="9" t="s">
        <v>135</v>
      </c>
      <c r="C132" s="10">
        <v>1093</v>
      </c>
      <c r="D132" s="11">
        <f t="shared" si="4"/>
        <v>0.81811377245508987</v>
      </c>
      <c r="E132" s="10">
        <v>243</v>
      </c>
      <c r="F132" s="11">
        <f t="shared" si="5"/>
        <v>0.18188622754491018</v>
      </c>
      <c r="G132" s="10">
        <v>1336</v>
      </c>
    </row>
    <row r="133" spans="1:7">
      <c r="A133" s="9">
        <v>8</v>
      </c>
      <c r="B133" s="9" t="s">
        <v>136</v>
      </c>
      <c r="C133" s="10">
        <v>527</v>
      </c>
      <c r="D133" s="11">
        <f t="shared" si="4"/>
        <v>0.82343750000000004</v>
      </c>
      <c r="E133" s="10">
        <v>113</v>
      </c>
      <c r="F133" s="11">
        <f t="shared" si="5"/>
        <v>0.17656250000000001</v>
      </c>
      <c r="G133" s="10">
        <v>640</v>
      </c>
    </row>
    <row r="134" spans="1:7">
      <c r="A134" s="9">
        <v>8</v>
      </c>
      <c r="B134" s="9" t="s">
        <v>137</v>
      </c>
      <c r="C134" s="10">
        <v>494</v>
      </c>
      <c r="D134" s="11">
        <f t="shared" si="4"/>
        <v>0.75766871165644167</v>
      </c>
      <c r="E134" s="10">
        <v>158</v>
      </c>
      <c r="F134" s="11">
        <f t="shared" si="5"/>
        <v>0.24233128834355827</v>
      </c>
      <c r="G134" s="10">
        <v>652</v>
      </c>
    </row>
    <row r="135" spans="1:7">
      <c r="A135" s="9">
        <v>9</v>
      </c>
      <c r="B135" s="9" t="s">
        <v>138</v>
      </c>
      <c r="C135" s="10">
        <v>10814</v>
      </c>
      <c r="D135" s="11">
        <f t="shared" ref="D135:D198" si="6">C135/G135</f>
        <v>0.82568527143620674</v>
      </c>
      <c r="E135" s="10">
        <v>2283</v>
      </c>
      <c r="F135" s="11">
        <f t="shared" ref="F135:F198" si="7">E135/G135</f>
        <v>0.17431472856379324</v>
      </c>
      <c r="G135" s="10">
        <v>13097</v>
      </c>
    </row>
    <row r="136" spans="1:7">
      <c r="A136" s="9">
        <v>9</v>
      </c>
      <c r="B136" s="9" t="s">
        <v>139</v>
      </c>
      <c r="C136" s="10">
        <v>983</v>
      </c>
      <c r="D136" s="11">
        <f t="shared" si="6"/>
        <v>0.79659643435980554</v>
      </c>
      <c r="E136" s="10">
        <v>251</v>
      </c>
      <c r="F136" s="11">
        <f t="shared" si="7"/>
        <v>0.20340356564019449</v>
      </c>
      <c r="G136" s="10">
        <v>1234</v>
      </c>
    </row>
    <row r="137" spans="1:7">
      <c r="A137" s="9">
        <v>9</v>
      </c>
      <c r="B137" s="9" t="s">
        <v>140</v>
      </c>
      <c r="C137" s="10">
        <v>1075</v>
      </c>
      <c r="D137" s="11">
        <f t="shared" si="6"/>
        <v>0.78754578754578752</v>
      </c>
      <c r="E137" s="10">
        <v>290</v>
      </c>
      <c r="F137" s="11">
        <f t="shared" si="7"/>
        <v>0.21245421245421245</v>
      </c>
      <c r="G137" s="10">
        <v>1365</v>
      </c>
    </row>
    <row r="138" spans="1:7">
      <c r="A138" s="9">
        <v>9</v>
      </c>
      <c r="B138" s="9" t="s">
        <v>141</v>
      </c>
      <c r="C138" s="10">
        <v>1714</v>
      </c>
      <c r="D138" s="11">
        <f t="shared" si="6"/>
        <v>0.79981334577694818</v>
      </c>
      <c r="E138" s="10">
        <v>429</v>
      </c>
      <c r="F138" s="11">
        <f t="shared" si="7"/>
        <v>0.20018665422305179</v>
      </c>
      <c r="G138" s="10">
        <v>2143</v>
      </c>
    </row>
    <row r="139" spans="1:7">
      <c r="A139" s="9">
        <v>9</v>
      </c>
      <c r="B139" s="9" t="s">
        <v>142</v>
      </c>
      <c r="C139" s="10">
        <v>1003</v>
      </c>
      <c r="D139" s="11">
        <f t="shared" si="6"/>
        <v>0.82824112303881092</v>
      </c>
      <c r="E139" s="10">
        <v>208</v>
      </c>
      <c r="F139" s="11">
        <f t="shared" si="7"/>
        <v>0.17175887696118911</v>
      </c>
      <c r="G139" s="10">
        <v>1211</v>
      </c>
    </row>
    <row r="140" spans="1:7">
      <c r="A140" s="9">
        <v>9</v>
      </c>
      <c r="B140" s="9" t="s">
        <v>143</v>
      </c>
      <c r="C140" s="10">
        <v>132</v>
      </c>
      <c r="D140" s="11">
        <f t="shared" si="6"/>
        <v>0.72928176795580113</v>
      </c>
      <c r="E140" s="10">
        <v>49</v>
      </c>
      <c r="F140" s="11">
        <f t="shared" si="7"/>
        <v>0.27071823204419887</v>
      </c>
      <c r="G140" s="10">
        <v>181</v>
      </c>
    </row>
    <row r="141" spans="1:7">
      <c r="A141" s="9">
        <v>9</v>
      </c>
      <c r="B141" s="9" t="s">
        <v>144</v>
      </c>
      <c r="C141" s="10">
        <v>1490</v>
      </c>
      <c r="D141" s="11">
        <f t="shared" si="6"/>
        <v>0.83008356545961004</v>
      </c>
      <c r="E141" s="10">
        <v>305</v>
      </c>
      <c r="F141" s="11">
        <f t="shared" si="7"/>
        <v>0.16991643454038996</v>
      </c>
      <c r="G141" s="10">
        <v>1795</v>
      </c>
    </row>
    <row r="142" spans="1:7">
      <c r="A142" s="9">
        <v>9</v>
      </c>
      <c r="B142" s="9" t="s">
        <v>145</v>
      </c>
      <c r="C142" s="10">
        <v>2080</v>
      </c>
      <c r="D142" s="11">
        <f t="shared" si="6"/>
        <v>0.83400160384923816</v>
      </c>
      <c r="E142" s="10">
        <v>414</v>
      </c>
      <c r="F142" s="11">
        <f t="shared" si="7"/>
        <v>0.16599839615076184</v>
      </c>
      <c r="G142" s="10">
        <v>2494</v>
      </c>
    </row>
    <row r="143" spans="1:7">
      <c r="A143" s="9">
        <v>9</v>
      </c>
      <c r="B143" s="9" t="s">
        <v>146</v>
      </c>
      <c r="C143" s="10">
        <v>293</v>
      </c>
      <c r="D143" s="11">
        <f t="shared" si="6"/>
        <v>0.79189189189189191</v>
      </c>
      <c r="E143" s="10">
        <v>77</v>
      </c>
      <c r="F143" s="11">
        <f t="shared" si="7"/>
        <v>0.20810810810810812</v>
      </c>
      <c r="G143" s="10">
        <v>370</v>
      </c>
    </row>
    <row r="144" spans="1:7">
      <c r="A144" s="9">
        <v>10</v>
      </c>
      <c r="B144" s="9" t="s">
        <v>147</v>
      </c>
      <c r="C144" s="10">
        <v>326</v>
      </c>
      <c r="D144" s="11">
        <f t="shared" si="6"/>
        <v>0.81296758104738154</v>
      </c>
      <c r="E144" s="10">
        <v>75</v>
      </c>
      <c r="F144" s="11">
        <f t="shared" si="7"/>
        <v>0.18703241895261846</v>
      </c>
      <c r="G144" s="10">
        <v>401</v>
      </c>
    </row>
    <row r="145" spans="1:7">
      <c r="A145" s="9">
        <v>10</v>
      </c>
      <c r="B145" s="9" t="s">
        <v>148</v>
      </c>
      <c r="C145" s="10">
        <v>760</v>
      </c>
      <c r="D145" s="11">
        <f t="shared" si="6"/>
        <v>0.86363636363636365</v>
      </c>
      <c r="E145" s="10">
        <v>120</v>
      </c>
      <c r="F145" s="11">
        <f t="shared" si="7"/>
        <v>0.13636363636363635</v>
      </c>
      <c r="G145" s="10">
        <v>880</v>
      </c>
    </row>
    <row r="146" spans="1:7">
      <c r="A146" s="9">
        <v>10</v>
      </c>
      <c r="B146" s="9" t="s">
        <v>149</v>
      </c>
      <c r="C146" s="10">
        <v>161</v>
      </c>
      <c r="D146" s="11">
        <f t="shared" si="6"/>
        <v>0.83419689119170981</v>
      </c>
      <c r="E146" s="10">
        <v>32</v>
      </c>
      <c r="F146" s="11">
        <f t="shared" si="7"/>
        <v>0.16580310880829016</v>
      </c>
      <c r="G146" s="10">
        <v>193</v>
      </c>
    </row>
    <row r="147" spans="1:7">
      <c r="A147" s="9">
        <v>10</v>
      </c>
      <c r="B147" s="9" t="s">
        <v>150</v>
      </c>
      <c r="C147" s="10">
        <v>988</v>
      </c>
      <c r="D147" s="11">
        <f t="shared" si="6"/>
        <v>0.84952708512467756</v>
      </c>
      <c r="E147" s="10">
        <v>175</v>
      </c>
      <c r="F147" s="11">
        <f t="shared" si="7"/>
        <v>0.15047291487532244</v>
      </c>
      <c r="G147" s="10">
        <v>1163</v>
      </c>
    </row>
    <row r="148" spans="1:7">
      <c r="A148" s="9">
        <v>10</v>
      </c>
      <c r="B148" s="9" t="s">
        <v>151</v>
      </c>
      <c r="C148" s="10">
        <v>155</v>
      </c>
      <c r="D148" s="11">
        <f t="shared" si="6"/>
        <v>0.82887700534759357</v>
      </c>
      <c r="E148" s="10">
        <v>32</v>
      </c>
      <c r="F148" s="11">
        <f t="shared" si="7"/>
        <v>0.17112299465240641</v>
      </c>
      <c r="G148" s="10">
        <v>187</v>
      </c>
    </row>
    <row r="149" spans="1:7">
      <c r="A149" s="9">
        <v>10</v>
      </c>
      <c r="B149" s="9" t="s">
        <v>152</v>
      </c>
      <c r="C149" s="10">
        <v>1040</v>
      </c>
      <c r="D149" s="11">
        <f t="shared" si="6"/>
        <v>0.8099688473520249</v>
      </c>
      <c r="E149" s="10">
        <v>244</v>
      </c>
      <c r="F149" s="11">
        <f t="shared" si="7"/>
        <v>0.19003115264797507</v>
      </c>
      <c r="G149" s="10">
        <v>1284</v>
      </c>
    </row>
    <row r="150" spans="1:7">
      <c r="A150" s="9">
        <v>10</v>
      </c>
      <c r="B150" s="9" t="s">
        <v>153</v>
      </c>
      <c r="C150" s="10">
        <v>20398</v>
      </c>
      <c r="D150" s="11">
        <f t="shared" si="6"/>
        <v>0.82969290217612368</v>
      </c>
      <c r="E150" s="10">
        <v>4187</v>
      </c>
      <c r="F150" s="11">
        <f t="shared" si="7"/>
        <v>0.17030709782387635</v>
      </c>
      <c r="G150" s="10">
        <v>24585</v>
      </c>
    </row>
    <row r="151" spans="1:7">
      <c r="A151" s="9">
        <v>10</v>
      </c>
      <c r="B151" s="9" t="s">
        <v>154</v>
      </c>
      <c r="C151" s="10">
        <v>401</v>
      </c>
      <c r="D151" s="11">
        <f t="shared" si="6"/>
        <v>0.79249011857707508</v>
      </c>
      <c r="E151" s="10">
        <v>105</v>
      </c>
      <c r="F151" s="11">
        <f t="shared" si="7"/>
        <v>0.2075098814229249</v>
      </c>
      <c r="G151" s="10">
        <v>506</v>
      </c>
    </row>
    <row r="152" spans="1:7">
      <c r="A152" s="9">
        <v>10</v>
      </c>
      <c r="B152" s="9" t="s">
        <v>155</v>
      </c>
      <c r="C152" s="10">
        <v>771</v>
      </c>
      <c r="D152" s="11">
        <f t="shared" si="6"/>
        <v>0.80648535564853552</v>
      </c>
      <c r="E152" s="10">
        <v>185</v>
      </c>
      <c r="F152" s="11">
        <f t="shared" si="7"/>
        <v>0.19351464435146443</v>
      </c>
      <c r="G152" s="10">
        <v>956</v>
      </c>
    </row>
    <row r="153" spans="1:7">
      <c r="A153" s="9">
        <v>10</v>
      </c>
      <c r="B153" s="9" t="s">
        <v>156</v>
      </c>
      <c r="C153" s="10">
        <v>789</v>
      </c>
      <c r="D153" s="11">
        <f t="shared" si="6"/>
        <v>0.79858299595141702</v>
      </c>
      <c r="E153" s="10">
        <v>199</v>
      </c>
      <c r="F153" s="11">
        <f t="shared" si="7"/>
        <v>0.20141700404858301</v>
      </c>
      <c r="G153" s="10">
        <v>988</v>
      </c>
    </row>
    <row r="154" spans="1:7">
      <c r="A154" s="9">
        <v>10</v>
      </c>
      <c r="B154" s="9" t="s">
        <v>157</v>
      </c>
      <c r="C154" s="10">
        <v>170</v>
      </c>
      <c r="D154" s="11">
        <f t="shared" si="6"/>
        <v>0.81730769230769229</v>
      </c>
      <c r="E154" s="10">
        <v>38</v>
      </c>
      <c r="F154" s="11">
        <f t="shared" si="7"/>
        <v>0.18269230769230768</v>
      </c>
      <c r="G154" s="10">
        <v>208</v>
      </c>
    </row>
    <row r="155" spans="1:7">
      <c r="A155" s="9">
        <v>10</v>
      </c>
      <c r="B155" s="9" t="s">
        <v>158</v>
      </c>
      <c r="C155" s="10">
        <v>256</v>
      </c>
      <c r="D155" s="11">
        <f t="shared" si="6"/>
        <v>0.82051282051282048</v>
      </c>
      <c r="E155" s="10">
        <v>56</v>
      </c>
      <c r="F155" s="11">
        <f t="shared" si="7"/>
        <v>0.17948717948717949</v>
      </c>
      <c r="G155" s="10">
        <v>312</v>
      </c>
    </row>
    <row r="156" spans="1:7">
      <c r="A156" s="9">
        <v>10</v>
      </c>
      <c r="B156" s="9" t="s">
        <v>159</v>
      </c>
      <c r="C156" s="10">
        <v>277</v>
      </c>
      <c r="D156" s="11">
        <f t="shared" si="6"/>
        <v>0.81470588235294117</v>
      </c>
      <c r="E156" s="10">
        <v>63</v>
      </c>
      <c r="F156" s="11">
        <f t="shared" si="7"/>
        <v>0.18529411764705883</v>
      </c>
      <c r="G156" s="10">
        <v>340</v>
      </c>
    </row>
    <row r="157" spans="1:7">
      <c r="A157" s="9">
        <v>10</v>
      </c>
      <c r="B157" s="9" t="s">
        <v>160</v>
      </c>
      <c r="C157" s="10">
        <v>720</v>
      </c>
      <c r="D157" s="11">
        <f t="shared" si="6"/>
        <v>0.79207920792079212</v>
      </c>
      <c r="E157" s="10">
        <v>189</v>
      </c>
      <c r="F157" s="11">
        <f t="shared" si="7"/>
        <v>0.20792079207920791</v>
      </c>
      <c r="G157" s="10">
        <v>909</v>
      </c>
    </row>
    <row r="158" spans="1:7">
      <c r="A158" s="9">
        <v>10</v>
      </c>
      <c r="B158" s="9" t="s">
        <v>161</v>
      </c>
      <c r="C158" s="10">
        <v>412</v>
      </c>
      <c r="D158" s="11">
        <f t="shared" si="6"/>
        <v>0.78326996197718635</v>
      </c>
      <c r="E158" s="10">
        <v>114</v>
      </c>
      <c r="F158" s="11">
        <f t="shared" si="7"/>
        <v>0.21673003802281368</v>
      </c>
      <c r="G158" s="10">
        <v>526</v>
      </c>
    </row>
    <row r="159" spans="1:7">
      <c r="A159" s="9">
        <v>10</v>
      </c>
      <c r="B159" s="9" t="s">
        <v>162</v>
      </c>
      <c r="C159" s="10">
        <v>254</v>
      </c>
      <c r="D159" s="11">
        <f t="shared" si="6"/>
        <v>0.85810810810810811</v>
      </c>
      <c r="E159" s="10">
        <v>42</v>
      </c>
      <c r="F159" s="11">
        <f t="shared" si="7"/>
        <v>0.14189189189189189</v>
      </c>
      <c r="G159" s="10">
        <v>296</v>
      </c>
    </row>
    <row r="160" spans="1:7">
      <c r="A160" s="9">
        <v>10</v>
      </c>
      <c r="B160" s="9" t="s">
        <v>163</v>
      </c>
      <c r="C160" s="10">
        <v>146</v>
      </c>
      <c r="D160" s="11">
        <f t="shared" si="6"/>
        <v>0.81564245810055869</v>
      </c>
      <c r="E160" s="10">
        <v>33</v>
      </c>
      <c r="F160" s="11">
        <f t="shared" si="7"/>
        <v>0.18435754189944134</v>
      </c>
      <c r="G160" s="10">
        <v>179</v>
      </c>
    </row>
    <row r="161" spans="1:7">
      <c r="A161" s="9">
        <v>10</v>
      </c>
      <c r="B161" s="9" t="s">
        <v>164</v>
      </c>
      <c r="C161" s="10">
        <v>381</v>
      </c>
      <c r="D161" s="11">
        <f t="shared" si="6"/>
        <v>0.78556701030927834</v>
      </c>
      <c r="E161" s="10">
        <v>104</v>
      </c>
      <c r="F161" s="11">
        <f t="shared" si="7"/>
        <v>0.21443298969072164</v>
      </c>
      <c r="G161" s="10">
        <v>485</v>
      </c>
    </row>
    <row r="162" spans="1:7">
      <c r="A162" s="9">
        <v>10</v>
      </c>
      <c r="B162" s="9" t="s">
        <v>165</v>
      </c>
      <c r="C162" s="10">
        <v>554</v>
      </c>
      <c r="D162" s="11">
        <f t="shared" si="6"/>
        <v>0.84969325153374231</v>
      </c>
      <c r="E162" s="10">
        <v>98</v>
      </c>
      <c r="F162" s="11">
        <f t="shared" si="7"/>
        <v>0.15030674846625766</v>
      </c>
      <c r="G162" s="10">
        <v>652</v>
      </c>
    </row>
    <row r="163" spans="1:7">
      <c r="A163" s="9">
        <v>10</v>
      </c>
      <c r="B163" s="9" t="s">
        <v>166</v>
      </c>
      <c r="C163" s="10">
        <v>476</v>
      </c>
      <c r="D163" s="11">
        <f t="shared" si="6"/>
        <v>0.78032786885245897</v>
      </c>
      <c r="E163" s="10">
        <v>134</v>
      </c>
      <c r="F163" s="11">
        <f t="shared" si="7"/>
        <v>0.21967213114754097</v>
      </c>
      <c r="G163" s="10">
        <v>610</v>
      </c>
    </row>
    <row r="164" spans="1:7">
      <c r="A164" s="9">
        <v>10</v>
      </c>
      <c r="B164" s="9" t="s">
        <v>167</v>
      </c>
      <c r="C164" s="10">
        <v>1001</v>
      </c>
      <c r="D164" s="11">
        <f t="shared" si="6"/>
        <v>0.8033707865168539</v>
      </c>
      <c r="E164" s="10">
        <v>245</v>
      </c>
      <c r="F164" s="11">
        <f t="shared" si="7"/>
        <v>0.19662921348314608</v>
      </c>
      <c r="G164" s="10">
        <v>1246</v>
      </c>
    </row>
    <row r="165" spans="1:7">
      <c r="A165" s="9">
        <v>10</v>
      </c>
      <c r="B165" s="9" t="s">
        <v>168</v>
      </c>
      <c r="C165" s="10">
        <v>248</v>
      </c>
      <c r="D165" s="11">
        <f t="shared" si="6"/>
        <v>0.80519480519480524</v>
      </c>
      <c r="E165" s="10">
        <v>60</v>
      </c>
      <c r="F165" s="11">
        <f t="shared" si="7"/>
        <v>0.19480519480519481</v>
      </c>
      <c r="G165" s="10">
        <v>308</v>
      </c>
    </row>
    <row r="166" spans="1:7">
      <c r="A166" s="9">
        <v>10</v>
      </c>
      <c r="B166" s="9" t="s">
        <v>169</v>
      </c>
      <c r="C166" s="10">
        <v>726</v>
      </c>
      <c r="D166" s="11">
        <f t="shared" si="6"/>
        <v>0.81390134529147984</v>
      </c>
      <c r="E166" s="10">
        <v>166</v>
      </c>
      <c r="F166" s="11">
        <f t="shared" si="7"/>
        <v>0.18609865470852019</v>
      </c>
      <c r="G166" s="10">
        <v>892</v>
      </c>
    </row>
    <row r="167" spans="1:7">
      <c r="A167" s="9">
        <v>10</v>
      </c>
      <c r="B167" s="9" t="s">
        <v>170</v>
      </c>
      <c r="C167" s="10">
        <v>660</v>
      </c>
      <c r="D167" s="11">
        <f t="shared" si="6"/>
        <v>0.8527131782945736</v>
      </c>
      <c r="E167" s="10">
        <v>114</v>
      </c>
      <c r="F167" s="11">
        <f t="shared" si="7"/>
        <v>0.14728682170542637</v>
      </c>
      <c r="G167" s="10">
        <v>774</v>
      </c>
    </row>
    <row r="168" spans="1:7">
      <c r="A168" s="9">
        <v>10</v>
      </c>
      <c r="B168" s="9" t="s">
        <v>171</v>
      </c>
      <c r="C168" s="10">
        <v>497</v>
      </c>
      <c r="D168" s="11">
        <f t="shared" si="6"/>
        <v>0.76579352850539295</v>
      </c>
      <c r="E168" s="10">
        <v>152</v>
      </c>
      <c r="F168" s="11">
        <f t="shared" si="7"/>
        <v>0.23420647149460708</v>
      </c>
      <c r="G168" s="10">
        <v>649</v>
      </c>
    </row>
    <row r="169" spans="1:7">
      <c r="A169" s="9">
        <v>11</v>
      </c>
      <c r="B169" s="9" t="s">
        <v>172</v>
      </c>
      <c r="C169" s="10">
        <v>190</v>
      </c>
      <c r="D169" s="11">
        <f t="shared" si="6"/>
        <v>0.86363636363636365</v>
      </c>
      <c r="E169" s="10">
        <v>30</v>
      </c>
      <c r="F169" s="11">
        <f t="shared" si="7"/>
        <v>0.13636363636363635</v>
      </c>
      <c r="G169" s="10">
        <v>220</v>
      </c>
    </row>
    <row r="170" spans="1:7">
      <c r="A170" s="9">
        <v>11</v>
      </c>
      <c r="B170" s="9" t="s">
        <v>173</v>
      </c>
      <c r="C170" s="10">
        <v>716</v>
      </c>
      <c r="D170" s="11">
        <f t="shared" si="6"/>
        <v>0.82110091743119262</v>
      </c>
      <c r="E170" s="10">
        <v>156</v>
      </c>
      <c r="F170" s="11">
        <f t="shared" si="7"/>
        <v>0.17889908256880735</v>
      </c>
      <c r="G170" s="10">
        <v>872</v>
      </c>
    </row>
    <row r="171" spans="1:7">
      <c r="A171" s="9">
        <v>11</v>
      </c>
      <c r="B171" s="9" t="s">
        <v>174</v>
      </c>
      <c r="C171" s="10">
        <v>871</v>
      </c>
      <c r="D171" s="11">
        <f t="shared" si="6"/>
        <v>0.84154589371980681</v>
      </c>
      <c r="E171" s="10">
        <v>164</v>
      </c>
      <c r="F171" s="11">
        <f t="shared" si="7"/>
        <v>0.15845410628019324</v>
      </c>
      <c r="G171" s="10">
        <v>1035</v>
      </c>
    </row>
    <row r="172" spans="1:7">
      <c r="A172" s="9">
        <v>11</v>
      </c>
      <c r="B172" s="9" t="s">
        <v>175</v>
      </c>
      <c r="C172" s="10">
        <v>456</v>
      </c>
      <c r="D172" s="11">
        <f t="shared" si="6"/>
        <v>0.81574239713774599</v>
      </c>
      <c r="E172" s="10">
        <v>103</v>
      </c>
      <c r="F172" s="11">
        <f t="shared" si="7"/>
        <v>0.18425760286225404</v>
      </c>
      <c r="G172" s="10">
        <v>559</v>
      </c>
    </row>
    <row r="173" spans="1:7">
      <c r="A173" s="9">
        <v>11</v>
      </c>
      <c r="B173" s="9" t="s">
        <v>176</v>
      </c>
      <c r="C173" s="10">
        <v>1064</v>
      </c>
      <c r="D173" s="11">
        <f t="shared" si="6"/>
        <v>0.84984025559105436</v>
      </c>
      <c r="E173" s="10">
        <v>188</v>
      </c>
      <c r="F173" s="11">
        <f t="shared" si="7"/>
        <v>0.15015974440894569</v>
      </c>
      <c r="G173" s="10">
        <v>1252</v>
      </c>
    </row>
    <row r="174" spans="1:7">
      <c r="A174" s="9">
        <v>11</v>
      </c>
      <c r="B174" s="9" t="s">
        <v>177</v>
      </c>
      <c r="C174" s="10">
        <v>4384</v>
      </c>
      <c r="D174" s="11">
        <f t="shared" si="6"/>
        <v>0.83282674772036469</v>
      </c>
      <c r="E174" s="10">
        <v>880</v>
      </c>
      <c r="F174" s="11">
        <f t="shared" si="7"/>
        <v>0.16717325227963525</v>
      </c>
      <c r="G174" s="10">
        <v>5264</v>
      </c>
    </row>
    <row r="175" spans="1:7">
      <c r="A175" s="9">
        <v>11</v>
      </c>
      <c r="B175" s="9" t="s">
        <v>178</v>
      </c>
      <c r="C175" s="10">
        <v>384</v>
      </c>
      <c r="D175" s="11">
        <f t="shared" si="6"/>
        <v>0.82758620689655171</v>
      </c>
      <c r="E175" s="10">
        <v>80</v>
      </c>
      <c r="F175" s="11">
        <f t="shared" si="7"/>
        <v>0.17241379310344829</v>
      </c>
      <c r="G175" s="10">
        <v>464</v>
      </c>
    </row>
    <row r="176" spans="1:7">
      <c r="A176" s="9">
        <v>11</v>
      </c>
      <c r="B176" s="9" t="s">
        <v>179</v>
      </c>
      <c r="C176" s="10">
        <v>619</v>
      </c>
      <c r="D176" s="11">
        <f t="shared" si="6"/>
        <v>0.85027472527472525</v>
      </c>
      <c r="E176" s="10">
        <v>109</v>
      </c>
      <c r="F176" s="11">
        <f t="shared" si="7"/>
        <v>0.14972527472527472</v>
      </c>
      <c r="G176" s="10">
        <v>728</v>
      </c>
    </row>
    <row r="177" spans="1:7">
      <c r="A177" s="9">
        <v>11</v>
      </c>
      <c r="B177" s="9" t="s">
        <v>180</v>
      </c>
      <c r="C177" s="10">
        <v>242</v>
      </c>
      <c r="D177" s="11">
        <f t="shared" si="6"/>
        <v>0.83448275862068966</v>
      </c>
      <c r="E177" s="10">
        <v>48</v>
      </c>
      <c r="F177" s="11">
        <f t="shared" si="7"/>
        <v>0.16551724137931034</v>
      </c>
      <c r="G177" s="10">
        <v>290</v>
      </c>
    </row>
    <row r="178" spans="1:7">
      <c r="A178" s="9">
        <v>11</v>
      </c>
      <c r="B178" s="9" t="s">
        <v>181</v>
      </c>
      <c r="C178" s="10">
        <v>309</v>
      </c>
      <c r="D178" s="11">
        <f t="shared" si="6"/>
        <v>0.8328840970350404</v>
      </c>
      <c r="E178" s="10">
        <v>62</v>
      </c>
      <c r="F178" s="11">
        <f t="shared" si="7"/>
        <v>0.16711590296495957</v>
      </c>
      <c r="G178" s="10">
        <v>371</v>
      </c>
    </row>
    <row r="179" spans="1:7">
      <c r="A179" s="9">
        <v>11</v>
      </c>
      <c r="B179" s="9" t="s">
        <v>182</v>
      </c>
      <c r="C179" s="10">
        <v>1094</v>
      </c>
      <c r="D179" s="11">
        <f t="shared" si="6"/>
        <v>0.84348496530454897</v>
      </c>
      <c r="E179" s="10">
        <v>203</v>
      </c>
      <c r="F179" s="11">
        <f t="shared" si="7"/>
        <v>0.15651503469545103</v>
      </c>
      <c r="G179" s="10">
        <v>1297</v>
      </c>
    </row>
    <row r="180" spans="1:7">
      <c r="A180" s="9">
        <v>11</v>
      </c>
      <c r="B180" s="9" t="s">
        <v>183</v>
      </c>
      <c r="C180" s="10">
        <v>552</v>
      </c>
      <c r="D180" s="11">
        <f t="shared" si="6"/>
        <v>0.80938416422287385</v>
      </c>
      <c r="E180" s="10">
        <v>130</v>
      </c>
      <c r="F180" s="11">
        <f t="shared" si="7"/>
        <v>0.1906158357771261</v>
      </c>
      <c r="G180" s="10">
        <v>682</v>
      </c>
    </row>
    <row r="181" spans="1:7">
      <c r="A181" s="9">
        <v>11</v>
      </c>
      <c r="B181" s="9" t="s">
        <v>184</v>
      </c>
      <c r="C181" s="10">
        <v>372</v>
      </c>
      <c r="D181" s="11">
        <f t="shared" si="6"/>
        <v>0.79148936170212769</v>
      </c>
      <c r="E181" s="10">
        <v>98</v>
      </c>
      <c r="F181" s="11">
        <f t="shared" si="7"/>
        <v>0.20851063829787234</v>
      </c>
      <c r="G181" s="10">
        <v>470</v>
      </c>
    </row>
    <row r="182" spans="1:7">
      <c r="A182" s="9">
        <v>11</v>
      </c>
      <c r="B182" s="9" t="s">
        <v>185</v>
      </c>
      <c r="C182" s="10">
        <v>492</v>
      </c>
      <c r="D182" s="11">
        <f t="shared" si="6"/>
        <v>0.84536082474226804</v>
      </c>
      <c r="E182" s="10">
        <v>90</v>
      </c>
      <c r="F182" s="11">
        <f t="shared" si="7"/>
        <v>0.15463917525773196</v>
      </c>
      <c r="G182" s="10">
        <v>582</v>
      </c>
    </row>
    <row r="183" spans="1:7">
      <c r="A183" s="9">
        <v>11</v>
      </c>
      <c r="B183" s="9" t="s">
        <v>186</v>
      </c>
      <c r="C183" s="10">
        <v>386</v>
      </c>
      <c r="D183" s="11">
        <f t="shared" si="6"/>
        <v>0.82478632478632474</v>
      </c>
      <c r="E183" s="10">
        <v>82</v>
      </c>
      <c r="F183" s="11">
        <f t="shared" si="7"/>
        <v>0.1752136752136752</v>
      </c>
      <c r="G183" s="10">
        <v>468</v>
      </c>
    </row>
    <row r="184" spans="1:7">
      <c r="A184" s="9">
        <v>11</v>
      </c>
      <c r="B184" s="9" t="s">
        <v>187</v>
      </c>
      <c r="C184" s="10">
        <v>931</v>
      </c>
      <c r="D184" s="11">
        <f t="shared" si="6"/>
        <v>0.77907949790794984</v>
      </c>
      <c r="E184" s="10">
        <v>264</v>
      </c>
      <c r="F184" s="11">
        <f t="shared" si="7"/>
        <v>0.22092050209205022</v>
      </c>
      <c r="G184" s="10">
        <v>1195</v>
      </c>
    </row>
    <row r="185" spans="1:7">
      <c r="A185" s="9">
        <v>11</v>
      </c>
      <c r="B185" s="9" t="s">
        <v>188</v>
      </c>
      <c r="C185" s="10">
        <v>706</v>
      </c>
      <c r="D185" s="11">
        <f t="shared" si="6"/>
        <v>0.83847980997624705</v>
      </c>
      <c r="E185" s="10">
        <v>136</v>
      </c>
      <c r="F185" s="11">
        <f t="shared" si="7"/>
        <v>0.16152019002375298</v>
      </c>
      <c r="G185" s="10">
        <v>842</v>
      </c>
    </row>
    <row r="186" spans="1:7">
      <c r="A186" s="9">
        <v>11</v>
      </c>
      <c r="B186" s="9" t="s">
        <v>189</v>
      </c>
      <c r="C186" s="10">
        <v>543</v>
      </c>
      <c r="D186" s="11">
        <f t="shared" si="6"/>
        <v>0.79970544918998532</v>
      </c>
      <c r="E186" s="10">
        <v>136</v>
      </c>
      <c r="F186" s="11">
        <f t="shared" si="7"/>
        <v>0.20029455081001474</v>
      </c>
      <c r="G186" s="10">
        <v>679</v>
      </c>
    </row>
    <row r="187" spans="1:7">
      <c r="A187" s="9">
        <v>11</v>
      </c>
      <c r="B187" s="9" t="s">
        <v>190</v>
      </c>
      <c r="C187" s="10">
        <v>514</v>
      </c>
      <c r="D187" s="11">
        <f t="shared" si="6"/>
        <v>0.8682432432432432</v>
      </c>
      <c r="E187" s="10">
        <v>78</v>
      </c>
      <c r="F187" s="11">
        <f t="shared" si="7"/>
        <v>0.13175675675675674</v>
      </c>
      <c r="G187" s="10">
        <v>592</v>
      </c>
    </row>
    <row r="188" spans="1:7">
      <c r="A188" s="9">
        <v>11</v>
      </c>
      <c r="B188" s="9" t="s">
        <v>191</v>
      </c>
      <c r="C188" s="10">
        <v>368</v>
      </c>
      <c r="D188" s="11">
        <f t="shared" si="6"/>
        <v>0.8699763593380615</v>
      </c>
      <c r="E188" s="10">
        <v>55</v>
      </c>
      <c r="F188" s="11">
        <f t="shared" si="7"/>
        <v>0.13002364066193853</v>
      </c>
      <c r="G188" s="10">
        <v>423</v>
      </c>
    </row>
    <row r="189" spans="1:7">
      <c r="A189" s="9">
        <v>11</v>
      </c>
      <c r="B189" s="9" t="s">
        <v>192</v>
      </c>
      <c r="C189" s="10">
        <v>241</v>
      </c>
      <c r="D189" s="11">
        <f t="shared" si="6"/>
        <v>0.81972789115646261</v>
      </c>
      <c r="E189" s="10">
        <v>53</v>
      </c>
      <c r="F189" s="11">
        <f t="shared" si="7"/>
        <v>0.18027210884353742</v>
      </c>
      <c r="G189" s="10">
        <v>294</v>
      </c>
    </row>
    <row r="190" spans="1:7">
      <c r="A190" s="9">
        <v>11</v>
      </c>
      <c r="B190" s="9" t="s">
        <v>193</v>
      </c>
      <c r="C190" s="10">
        <v>175</v>
      </c>
      <c r="D190" s="11">
        <f t="shared" si="6"/>
        <v>0.79545454545454541</v>
      </c>
      <c r="E190" s="10">
        <v>45</v>
      </c>
      <c r="F190" s="11">
        <f t="shared" si="7"/>
        <v>0.20454545454545456</v>
      </c>
      <c r="G190" s="10">
        <v>220</v>
      </c>
    </row>
    <row r="191" spans="1:7">
      <c r="A191" s="9">
        <v>11</v>
      </c>
      <c r="B191" s="9" t="s">
        <v>194</v>
      </c>
      <c r="C191" s="10">
        <v>583</v>
      </c>
      <c r="D191" s="11">
        <f t="shared" si="6"/>
        <v>0.85233918128654973</v>
      </c>
      <c r="E191" s="10">
        <v>101</v>
      </c>
      <c r="F191" s="11">
        <f t="shared" si="7"/>
        <v>0.1476608187134503</v>
      </c>
      <c r="G191" s="10">
        <v>684</v>
      </c>
    </row>
    <row r="192" spans="1:7">
      <c r="A192" s="9">
        <v>11</v>
      </c>
      <c r="B192" s="9" t="s">
        <v>195</v>
      </c>
      <c r="C192" s="10">
        <v>1118</v>
      </c>
      <c r="D192" s="11">
        <f t="shared" si="6"/>
        <v>0.86398763523956723</v>
      </c>
      <c r="E192" s="10">
        <v>176</v>
      </c>
      <c r="F192" s="11">
        <f t="shared" si="7"/>
        <v>0.13601236476043277</v>
      </c>
      <c r="G192" s="10">
        <v>1294</v>
      </c>
    </row>
    <row r="193" spans="1:7">
      <c r="A193" s="9">
        <v>11</v>
      </c>
      <c r="B193" s="9" t="s">
        <v>196</v>
      </c>
      <c r="C193" s="10">
        <v>1365</v>
      </c>
      <c r="D193" s="11">
        <f t="shared" si="6"/>
        <v>0.85472761427676891</v>
      </c>
      <c r="E193" s="10">
        <v>232</v>
      </c>
      <c r="F193" s="11">
        <f t="shared" si="7"/>
        <v>0.14527238572323106</v>
      </c>
      <c r="G193" s="10">
        <v>1597</v>
      </c>
    </row>
    <row r="194" spans="1:7">
      <c r="A194" s="9">
        <v>12</v>
      </c>
      <c r="B194" s="9" t="s">
        <v>197</v>
      </c>
      <c r="C194" s="10">
        <v>763</v>
      </c>
      <c r="D194" s="11">
        <f t="shared" si="6"/>
        <v>0.8117021276595745</v>
      </c>
      <c r="E194" s="10">
        <v>177</v>
      </c>
      <c r="F194" s="11">
        <f t="shared" si="7"/>
        <v>0.18829787234042553</v>
      </c>
      <c r="G194" s="10">
        <v>940</v>
      </c>
    </row>
    <row r="195" spans="1:7">
      <c r="A195" s="9">
        <v>12</v>
      </c>
      <c r="B195" s="9" t="s">
        <v>198</v>
      </c>
      <c r="C195" s="10">
        <v>624</v>
      </c>
      <c r="D195" s="11">
        <f t="shared" si="6"/>
        <v>0.83646112600536193</v>
      </c>
      <c r="E195" s="10">
        <v>122</v>
      </c>
      <c r="F195" s="11">
        <f t="shared" si="7"/>
        <v>0.16353887399463807</v>
      </c>
      <c r="G195" s="10">
        <v>746</v>
      </c>
    </row>
    <row r="196" spans="1:7">
      <c r="A196" s="9">
        <v>12</v>
      </c>
      <c r="B196" s="9" t="s">
        <v>199</v>
      </c>
      <c r="C196" s="10">
        <v>222</v>
      </c>
      <c r="D196" s="11">
        <f t="shared" si="6"/>
        <v>0.79856115107913672</v>
      </c>
      <c r="E196" s="10">
        <v>56</v>
      </c>
      <c r="F196" s="11">
        <f t="shared" si="7"/>
        <v>0.20143884892086331</v>
      </c>
      <c r="G196" s="10">
        <v>278</v>
      </c>
    </row>
    <row r="197" spans="1:7">
      <c r="A197" s="9">
        <v>12</v>
      </c>
      <c r="B197" s="9" t="s">
        <v>200</v>
      </c>
      <c r="C197" s="10">
        <v>196</v>
      </c>
      <c r="D197" s="11">
        <f t="shared" si="6"/>
        <v>0.71272727272727276</v>
      </c>
      <c r="E197" s="10">
        <v>79</v>
      </c>
      <c r="F197" s="11">
        <f t="shared" si="7"/>
        <v>0.28727272727272729</v>
      </c>
      <c r="G197" s="10">
        <v>275</v>
      </c>
    </row>
    <row r="198" spans="1:7">
      <c r="A198" s="9">
        <v>12</v>
      </c>
      <c r="B198" s="9" t="s">
        <v>201</v>
      </c>
      <c r="C198" s="10">
        <v>1055</v>
      </c>
      <c r="D198" s="11">
        <f t="shared" si="6"/>
        <v>0.79442771084337349</v>
      </c>
      <c r="E198" s="10">
        <v>273</v>
      </c>
      <c r="F198" s="11">
        <f t="shared" si="7"/>
        <v>0.20557228915662651</v>
      </c>
      <c r="G198" s="10">
        <v>1328</v>
      </c>
    </row>
    <row r="199" spans="1:7">
      <c r="A199" s="9">
        <v>12</v>
      </c>
      <c r="B199" s="9" t="s">
        <v>202</v>
      </c>
      <c r="C199" s="10">
        <v>740</v>
      </c>
      <c r="D199" s="11">
        <f t="shared" ref="D199:D262" si="8">C199/G199</f>
        <v>0.86046511627906974</v>
      </c>
      <c r="E199" s="10">
        <v>120</v>
      </c>
      <c r="F199" s="11">
        <f t="shared" ref="F199:F262" si="9">E199/G199</f>
        <v>0.13953488372093023</v>
      </c>
      <c r="G199" s="10">
        <v>860</v>
      </c>
    </row>
    <row r="200" spans="1:7">
      <c r="A200" s="9">
        <v>12</v>
      </c>
      <c r="B200" s="9" t="s">
        <v>203</v>
      </c>
      <c r="C200" s="10">
        <v>115</v>
      </c>
      <c r="D200" s="11">
        <f t="shared" si="8"/>
        <v>0.80419580419580416</v>
      </c>
      <c r="E200" s="10">
        <v>28</v>
      </c>
      <c r="F200" s="11">
        <f t="shared" si="9"/>
        <v>0.19580419580419581</v>
      </c>
      <c r="G200" s="10">
        <v>143</v>
      </c>
    </row>
    <row r="201" spans="1:7">
      <c r="A201" s="9">
        <v>12</v>
      </c>
      <c r="B201" s="9" t="s">
        <v>204</v>
      </c>
      <c r="C201" s="10">
        <v>263</v>
      </c>
      <c r="D201" s="11">
        <f t="shared" si="8"/>
        <v>0.76453488372093026</v>
      </c>
      <c r="E201" s="10">
        <v>81</v>
      </c>
      <c r="F201" s="11">
        <f t="shared" si="9"/>
        <v>0.23546511627906977</v>
      </c>
      <c r="G201" s="10">
        <v>344</v>
      </c>
    </row>
    <row r="202" spans="1:7">
      <c r="A202" s="9">
        <v>12</v>
      </c>
      <c r="B202" s="9" t="s">
        <v>205</v>
      </c>
      <c r="C202" s="10">
        <v>392</v>
      </c>
      <c r="D202" s="11">
        <f t="shared" si="8"/>
        <v>0.79513184584178498</v>
      </c>
      <c r="E202" s="10">
        <v>101</v>
      </c>
      <c r="F202" s="11">
        <f t="shared" si="9"/>
        <v>0.20486815415821502</v>
      </c>
      <c r="G202" s="10">
        <v>493</v>
      </c>
    </row>
    <row r="203" spans="1:7">
      <c r="A203" s="9">
        <v>12</v>
      </c>
      <c r="B203" s="9" t="s">
        <v>206</v>
      </c>
      <c r="C203" s="10">
        <v>1168</v>
      </c>
      <c r="D203" s="11">
        <f t="shared" si="8"/>
        <v>0.92993630573248409</v>
      </c>
      <c r="E203" s="10">
        <v>88</v>
      </c>
      <c r="F203" s="11">
        <f t="shared" si="9"/>
        <v>7.0063694267515922E-2</v>
      </c>
      <c r="G203" s="10">
        <v>1256</v>
      </c>
    </row>
    <row r="204" spans="1:7">
      <c r="A204" s="9">
        <v>12</v>
      </c>
      <c r="B204" s="9" t="s">
        <v>207</v>
      </c>
      <c r="C204" s="10">
        <v>214</v>
      </c>
      <c r="D204" s="11">
        <f t="shared" si="8"/>
        <v>0.84251968503937003</v>
      </c>
      <c r="E204" s="10">
        <v>40</v>
      </c>
      <c r="F204" s="11">
        <f t="shared" si="9"/>
        <v>0.15748031496062992</v>
      </c>
      <c r="G204" s="10">
        <v>254</v>
      </c>
    </row>
    <row r="205" spans="1:7">
      <c r="A205" s="9">
        <v>12</v>
      </c>
      <c r="B205" s="9" t="s">
        <v>208</v>
      </c>
      <c r="C205" s="10">
        <v>202</v>
      </c>
      <c r="D205" s="11">
        <f t="shared" si="8"/>
        <v>0.792156862745098</v>
      </c>
      <c r="E205" s="10">
        <v>53</v>
      </c>
      <c r="F205" s="11">
        <f t="shared" si="9"/>
        <v>0.20784313725490197</v>
      </c>
      <c r="G205" s="10">
        <v>255</v>
      </c>
    </row>
    <row r="206" spans="1:7">
      <c r="A206" s="9">
        <v>12</v>
      </c>
      <c r="B206" s="9" t="s">
        <v>209</v>
      </c>
      <c r="C206" s="10">
        <v>452</v>
      </c>
      <c r="D206" s="11">
        <f t="shared" si="8"/>
        <v>0.83548983364140483</v>
      </c>
      <c r="E206" s="10">
        <v>89</v>
      </c>
      <c r="F206" s="11">
        <f t="shared" si="9"/>
        <v>0.16451016635859519</v>
      </c>
      <c r="G206" s="10">
        <v>541</v>
      </c>
    </row>
    <row r="207" spans="1:7">
      <c r="A207" s="9">
        <v>12</v>
      </c>
      <c r="B207" s="9" t="s">
        <v>210</v>
      </c>
      <c r="C207" s="10">
        <v>353</v>
      </c>
      <c r="D207" s="11">
        <f t="shared" si="8"/>
        <v>0.78970917225950787</v>
      </c>
      <c r="E207" s="10">
        <v>94</v>
      </c>
      <c r="F207" s="11">
        <f t="shared" si="9"/>
        <v>0.21029082774049218</v>
      </c>
      <c r="G207" s="10">
        <v>447</v>
      </c>
    </row>
    <row r="208" spans="1:7">
      <c r="A208" s="9">
        <v>12</v>
      </c>
      <c r="B208" s="9" t="s">
        <v>211</v>
      </c>
      <c r="C208" s="10">
        <v>364</v>
      </c>
      <c r="D208" s="11">
        <f t="shared" si="8"/>
        <v>0.8666666666666667</v>
      </c>
      <c r="E208" s="10">
        <v>56</v>
      </c>
      <c r="F208" s="11">
        <f t="shared" si="9"/>
        <v>0.13333333333333333</v>
      </c>
      <c r="G208" s="10">
        <v>420</v>
      </c>
    </row>
    <row r="209" spans="1:7">
      <c r="A209" s="9">
        <v>12</v>
      </c>
      <c r="B209" s="9" t="s">
        <v>212</v>
      </c>
      <c r="C209" s="10">
        <v>501</v>
      </c>
      <c r="D209" s="11">
        <f t="shared" si="8"/>
        <v>0.81996726677577736</v>
      </c>
      <c r="E209" s="10">
        <v>110</v>
      </c>
      <c r="F209" s="11">
        <f t="shared" si="9"/>
        <v>0.18003273322422259</v>
      </c>
      <c r="G209" s="10">
        <v>611</v>
      </c>
    </row>
    <row r="210" spans="1:7">
      <c r="A210" s="9">
        <v>12</v>
      </c>
      <c r="B210" s="9" t="s">
        <v>213</v>
      </c>
      <c r="C210" s="10">
        <v>220</v>
      </c>
      <c r="D210" s="11">
        <f t="shared" si="8"/>
        <v>0.81481481481481477</v>
      </c>
      <c r="E210" s="10">
        <v>50</v>
      </c>
      <c r="F210" s="11">
        <f t="shared" si="9"/>
        <v>0.18518518518518517</v>
      </c>
      <c r="G210" s="10">
        <v>270</v>
      </c>
    </row>
    <row r="211" spans="1:7">
      <c r="A211" s="9">
        <v>12</v>
      </c>
      <c r="B211" s="9" t="s">
        <v>214</v>
      </c>
      <c r="C211" s="10">
        <v>154</v>
      </c>
      <c r="D211" s="11">
        <f t="shared" si="8"/>
        <v>0.83243243243243248</v>
      </c>
      <c r="E211" s="10">
        <v>31</v>
      </c>
      <c r="F211" s="11">
        <f t="shared" si="9"/>
        <v>0.16756756756756758</v>
      </c>
      <c r="G211" s="10">
        <v>185</v>
      </c>
    </row>
    <row r="212" spans="1:7">
      <c r="A212" s="9">
        <v>12</v>
      </c>
      <c r="B212" s="9" t="s">
        <v>215</v>
      </c>
      <c r="C212" s="10">
        <v>6406</v>
      </c>
      <c r="D212" s="11">
        <f t="shared" si="8"/>
        <v>0.84903909874088801</v>
      </c>
      <c r="E212" s="10">
        <v>1139</v>
      </c>
      <c r="F212" s="11">
        <f t="shared" si="9"/>
        <v>0.15096090125911199</v>
      </c>
      <c r="G212" s="10">
        <v>7545</v>
      </c>
    </row>
    <row r="213" spans="1:7">
      <c r="A213" s="9">
        <v>12</v>
      </c>
      <c r="B213" s="9" t="s">
        <v>216</v>
      </c>
      <c r="C213" s="10">
        <v>219</v>
      </c>
      <c r="D213" s="11">
        <f t="shared" si="8"/>
        <v>0.8202247191011236</v>
      </c>
      <c r="E213" s="10">
        <v>48</v>
      </c>
      <c r="F213" s="11">
        <f t="shared" si="9"/>
        <v>0.1797752808988764</v>
      </c>
      <c r="G213" s="10">
        <v>267</v>
      </c>
    </row>
    <row r="214" spans="1:7">
      <c r="A214" s="9">
        <v>12</v>
      </c>
      <c r="B214" s="9" t="s">
        <v>217</v>
      </c>
      <c r="C214" s="10">
        <v>414</v>
      </c>
      <c r="D214" s="11">
        <f t="shared" si="8"/>
        <v>0.85892116182572609</v>
      </c>
      <c r="E214" s="10">
        <v>68</v>
      </c>
      <c r="F214" s="11">
        <f t="shared" si="9"/>
        <v>0.14107883817427386</v>
      </c>
      <c r="G214" s="10">
        <v>482</v>
      </c>
    </row>
    <row r="215" spans="1:7">
      <c r="A215" s="9">
        <v>13</v>
      </c>
      <c r="B215" s="9" t="s">
        <v>218</v>
      </c>
      <c r="C215" s="10">
        <v>3475</v>
      </c>
      <c r="D215" s="11">
        <f t="shared" si="8"/>
        <v>0.81267539756782037</v>
      </c>
      <c r="E215" s="10">
        <v>801</v>
      </c>
      <c r="F215" s="11">
        <f t="shared" si="9"/>
        <v>0.1873246024321796</v>
      </c>
      <c r="G215" s="10">
        <v>4276</v>
      </c>
    </row>
    <row r="216" spans="1:7">
      <c r="A216" s="9">
        <v>13</v>
      </c>
      <c r="B216" s="9" t="s">
        <v>219</v>
      </c>
      <c r="C216" s="10">
        <v>578</v>
      </c>
      <c r="D216" s="11">
        <f t="shared" si="8"/>
        <v>0.83768115942028987</v>
      </c>
      <c r="E216" s="10">
        <v>112</v>
      </c>
      <c r="F216" s="11">
        <f t="shared" si="9"/>
        <v>0.16231884057971013</v>
      </c>
      <c r="G216" s="10">
        <v>690</v>
      </c>
    </row>
    <row r="217" spans="1:7">
      <c r="A217" s="9">
        <v>13</v>
      </c>
      <c r="B217" s="9" t="s">
        <v>220</v>
      </c>
      <c r="C217" s="10">
        <v>136</v>
      </c>
      <c r="D217" s="11">
        <f t="shared" si="8"/>
        <v>0.85534591194968557</v>
      </c>
      <c r="E217" s="10">
        <v>23</v>
      </c>
      <c r="F217" s="11">
        <f t="shared" si="9"/>
        <v>0.14465408805031446</v>
      </c>
      <c r="G217" s="10">
        <v>159</v>
      </c>
    </row>
    <row r="218" spans="1:7">
      <c r="A218" s="9">
        <v>13</v>
      </c>
      <c r="B218" s="9" t="s">
        <v>221</v>
      </c>
      <c r="C218" s="10">
        <v>311</v>
      </c>
      <c r="D218" s="11">
        <f t="shared" si="8"/>
        <v>0.74047619047619051</v>
      </c>
      <c r="E218" s="10">
        <v>109</v>
      </c>
      <c r="F218" s="11">
        <f t="shared" si="9"/>
        <v>0.25952380952380955</v>
      </c>
      <c r="G218" s="10">
        <v>420</v>
      </c>
    </row>
    <row r="219" spans="1:7">
      <c r="A219" s="9">
        <v>13</v>
      </c>
      <c r="B219" s="9" t="s">
        <v>222</v>
      </c>
      <c r="C219" s="10">
        <v>476</v>
      </c>
      <c r="D219" s="11">
        <f t="shared" si="8"/>
        <v>0.82352941176470584</v>
      </c>
      <c r="E219" s="10">
        <v>102</v>
      </c>
      <c r="F219" s="11">
        <f t="shared" si="9"/>
        <v>0.17647058823529413</v>
      </c>
      <c r="G219" s="10">
        <v>578</v>
      </c>
    </row>
    <row r="220" spans="1:7">
      <c r="A220" s="9">
        <v>13</v>
      </c>
      <c r="B220" s="9" t="s">
        <v>223</v>
      </c>
      <c r="C220" s="10">
        <v>372</v>
      </c>
      <c r="D220" s="11">
        <f t="shared" si="8"/>
        <v>0.78481012658227844</v>
      </c>
      <c r="E220" s="10">
        <v>102</v>
      </c>
      <c r="F220" s="11">
        <f t="shared" si="9"/>
        <v>0.21518987341772153</v>
      </c>
      <c r="G220" s="10">
        <v>474</v>
      </c>
    </row>
    <row r="221" spans="1:7">
      <c r="A221" s="9">
        <v>13</v>
      </c>
      <c r="B221" s="9" t="s">
        <v>224</v>
      </c>
      <c r="C221" s="10">
        <v>516</v>
      </c>
      <c r="D221" s="11">
        <f t="shared" si="8"/>
        <v>0.80248833592534996</v>
      </c>
      <c r="E221" s="10">
        <v>127</v>
      </c>
      <c r="F221" s="11">
        <f t="shared" si="9"/>
        <v>0.19751166407465007</v>
      </c>
      <c r="G221" s="10">
        <v>643</v>
      </c>
    </row>
    <row r="222" spans="1:7">
      <c r="A222" s="9">
        <v>13</v>
      </c>
      <c r="B222" s="9" t="s">
        <v>225</v>
      </c>
      <c r="C222" s="10">
        <v>198</v>
      </c>
      <c r="D222" s="11">
        <f t="shared" si="8"/>
        <v>0.77952755905511806</v>
      </c>
      <c r="E222" s="10">
        <v>56</v>
      </c>
      <c r="F222" s="11">
        <f t="shared" si="9"/>
        <v>0.22047244094488189</v>
      </c>
      <c r="G222" s="10">
        <v>254</v>
      </c>
    </row>
    <row r="223" spans="1:7">
      <c r="A223" s="9">
        <v>13</v>
      </c>
      <c r="B223" s="9" t="s">
        <v>226</v>
      </c>
      <c r="C223" s="10">
        <v>179</v>
      </c>
      <c r="D223" s="11">
        <f t="shared" si="8"/>
        <v>0.77826086956521734</v>
      </c>
      <c r="E223" s="10">
        <v>51</v>
      </c>
      <c r="F223" s="11">
        <f t="shared" si="9"/>
        <v>0.22173913043478261</v>
      </c>
      <c r="G223" s="10">
        <v>230</v>
      </c>
    </row>
    <row r="224" spans="1:7">
      <c r="A224" s="9">
        <v>13</v>
      </c>
      <c r="B224" s="9" t="s">
        <v>227</v>
      </c>
      <c r="C224" s="10">
        <v>660</v>
      </c>
      <c r="D224" s="11">
        <f t="shared" si="8"/>
        <v>0.83018867924528306</v>
      </c>
      <c r="E224" s="10">
        <v>135</v>
      </c>
      <c r="F224" s="11">
        <f t="shared" si="9"/>
        <v>0.16981132075471697</v>
      </c>
      <c r="G224" s="10">
        <v>795</v>
      </c>
    </row>
    <row r="225" spans="1:7">
      <c r="A225" s="9">
        <v>13</v>
      </c>
      <c r="B225" s="9" t="s">
        <v>228</v>
      </c>
      <c r="C225" s="10">
        <v>479</v>
      </c>
      <c r="D225" s="11">
        <f t="shared" si="8"/>
        <v>0.80639730639730645</v>
      </c>
      <c r="E225" s="10">
        <v>115</v>
      </c>
      <c r="F225" s="11">
        <f t="shared" si="9"/>
        <v>0.19360269360269361</v>
      </c>
      <c r="G225" s="10">
        <v>594</v>
      </c>
    </row>
    <row r="226" spans="1:7">
      <c r="A226" s="9">
        <v>14</v>
      </c>
      <c r="B226" s="9" t="s">
        <v>229</v>
      </c>
      <c r="C226" s="10">
        <v>157</v>
      </c>
      <c r="D226" s="11">
        <f t="shared" si="8"/>
        <v>0.74761904761904763</v>
      </c>
      <c r="E226" s="10">
        <v>53</v>
      </c>
      <c r="F226" s="11">
        <f t="shared" si="9"/>
        <v>0.25238095238095237</v>
      </c>
      <c r="G226" s="10">
        <v>210</v>
      </c>
    </row>
    <row r="227" spans="1:7">
      <c r="A227" s="9">
        <v>14</v>
      </c>
      <c r="B227" s="9" t="s">
        <v>230</v>
      </c>
      <c r="C227" s="10">
        <v>157</v>
      </c>
      <c r="D227" s="11">
        <f t="shared" si="8"/>
        <v>0.80102040816326525</v>
      </c>
      <c r="E227" s="10">
        <v>39</v>
      </c>
      <c r="F227" s="11">
        <f t="shared" si="9"/>
        <v>0.19897959183673469</v>
      </c>
      <c r="G227" s="10">
        <v>196</v>
      </c>
    </row>
    <row r="228" spans="1:7">
      <c r="A228" s="9">
        <v>14</v>
      </c>
      <c r="B228" s="9" t="s">
        <v>231</v>
      </c>
      <c r="C228" s="10">
        <v>91</v>
      </c>
      <c r="D228" s="11">
        <f t="shared" si="8"/>
        <v>0.74590163934426235</v>
      </c>
      <c r="E228" s="10">
        <v>31</v>
      </c>
      <c r="F228" s="11">
        <f t="shared" si="9"/>
        <v>0.25409836065573771</v>
      </c>
      <c r="G228" s="10">
        <v>122</v>
      </c>
    </row>
    <row r="229" spans="1:7">
      <c r="A229" s="9">
        <v>14</v>
      </c>
      <c r="B229" s="9" t="s">
        <v>232</v>
      </c>
      <c r="C229" s="10">
        <v>174</v>
      </c>
      <c r="D229" s="11">
        <f t="shared" si="8"/>
        <v>0.89230769230769236</v>
      </c>
      <c r="E229" s="10">
        <v>21</v>
      </c>
      <c r="F229" s="11">
        <f t="shared" si="9"/>
        <v>0.1076923076923077</v>
      </c>
      <c r="G229" s="10">
        <v>195</v>
      </c>
    </row>
    <row r="230" spans="1:7">
      <c r="A230" s="9">
        <v>14</v>
      </c>
      <c r="B230" s="9" t="s">
        <v>233</v>
      </c>
      <c r="C230" s="10">
        <v>260</v>
      </c>
      <c r="D230" s="11">
        <f t="shared" si="8"/>
        <v>0.80745341614906829</v>
      </c>
      <c r="E230" s="10">
        <v>62</v>
      </c>
      <c r="F230" s="11">
        <f t="shared" si="9"/>
        <v>0.19254658385093168</v>
      </c>
      <c r="G230" s="10">
        <v>322</v>
      </c>
    </row>
    <row r="231" spans="1:7">
      <c r="A231" s="9">
        <v>14</v>
      </c>
      <c r="B231" s="9" t="s">
        <v>234</v>
      </c>
      <c r="C231" s="10">
        <v>80</v>
      </c>
      <c r="D231" s="11">
        <f t="shared" si="8"/>
        <v>0.79207920792079212</v>
      </c>
      <c r="E231" s="10">
        <v>21</v>
      </c>
      <c r="F231" s="11">
        <f t="shared" si="9"/>
        <v>0.20792079207920791</v>
      </c>
      <c r="G231" s="10">
        <v>101</v>
      </c>
    </row>
    <row r="232" spans="1:7">
      <c r="A232" s="9">
        <v>14</v>
      </c>
      <c r="B232" s="9" t="s">
        <v>235</v>
      </c>
      <c r="C232" s="10">
        <v>98</v>
      </c>
      <c r="D232" s="11">
        <f t="shared" si="8"/>
        <v>0.82352941176470584</v>
      </c>
      <c r="E232" s="10">
        <v>21</v>
      </c>
      <c r="F232" s="11">
        <f t="shared" si="9"/>
        <v>0.17647058823529413</v>
      </c>
      <c r="G232" s="10">
        <v>119</v>
      </c>
    </row>
    <row r="233" spans="1:7">
      <c r="A233" s="9">
        <v>14</v>
      </c>
      <c r="B233" s="9" t="s">
        <v>236</v>
      </c>
      <c r="C233" s="10">
        <v>49</v>
      </c>
      <c r="D233" s="11">
        <f t="shared" si="8"/>
        <v>0.96078431372549022</v>
      </c>
      <c r="E233" s="10">
        <v>2</v>
      </c>
      <c r="F233" s="11">
        <f t="shared" si="9"/>
        <v>3.9215686274509803E-2</v>
      </c>
      <c r="G233" s="10">
        <v>51</v>
      </c>
    </row>
    <row r="234" spans="1:7">
      <c r="A234" s="9">
        <v>14</v>
      </c>
      <c r="B234" s="9" t="s">
        <v>237</v>
      </c>
      <c r="C234" s="10">
        <v>870</v>
      </c>
      <c r="D234" s="11">
        <f t="shared" si="8"/>
        <v>0.81081081081081086</v>
      </c>
      <c r="E234" s="10">
        <v>203</v>
      </c>
      <c r="F234" s="11">
        <f t="shared" si="9"/>
        <v>0.1891891891891892</v>
      </c>
      <c r="G234" s="10">
        <v>1073</v>
      </c>
    </row>
    <row r="235" spans="1:7">
      <c r="A235" s="9">
        <v>14</v>
      </c>
      <c r="B235" s="9" t="s">
        <v>238</v>
      </c>
      <c r="C235" s="10">
        <v>353</v>
      </c>
      <c r="D235" s="11">
        <f t="shared" si="8"/>
        <v>0.80963302752293576</v>
      </c>
      <c r="E235" s="10">
        <v>83</v>
      </c>
      <c r="F235" s="11">
        <f t="shared" si="9"/>
        <v>0.19036697247706422</v>
      </c>
      <c r="G235" s="10">
        <v>436</v>
      </c>
    </row>
    <row r="236" spans="1:7">
      <c r="A236" s="9">
        <v>14</v>
      </c>
      <c r="B236" s="9" t="s">
        <v>239</v>
      </c>
      <c r="C236" s="10">
        <v>134</v>
      </c>
      <c r="D236" s="11">
        <f t="shared" si="8"/>
        <v>0.79289940828402372</v>
      </c>
      <c r="E236" s="10">
        <v>35</v>
      </c>
      <c r="F236" s="11">
        <f t="shared" si="9"/>
        <v>0.20710059171597633</v>
      </c>
      <c r="G236" s="10">
        <v>169</v>
      </c>
    </row>
    <row r="237" spans="1:7">
      <c r="A237" s="9">
        <v>14</v>
      </c>
      <c r="B237" s="9" t="s">
        <v>240</v>
      </c>
      <c r="C237" s="10">
        <v>85</v>
      </c>
      <c r="D237" s="11">
        <f t="shared" si="8"/>
        <v>0.78703703703703709</v>
      </c>
      <c r="E237" s="10">
        <v>23</v>
      </c>
      <c r="F237" s="11">
        <f t="shared" si="9"/>
        <v>0.21296296296296297</v>
      </c>
      <c r="G237" s="10">
        <v>108</v>
      </c>
    </row>
    <row r="238" spans="1:7">
      <c r="A238" s="9">
        <v>14</v>
      </c>
      <c r="B238" s="9" t="s">
        <v>241</v>
      </c>
      <c r="C238" s="10">
        <v>565</v>
      </c>
      <c r="D238" s="11">
        <f t="shared" si="8"/>
        <v>0.84454409566517186</v>
      </c>
      <c r="E238" s="10">
        <v>104</v>
      </c>
      <c r="F238" s="11">
        <f t="shared" si="9"/>
        <v>0.15545590433482809</v>
      </c>
      <c r="G238" s="10">
        <v>669</v>
      </c>
    </row>
    <row r="239" spans="1:7">
      <c r="A239" s="9">
        <v>14</v>
      </c>
      <c r="B239" s="9" t="s">
        <v>242</v>
      </c>
      <c r="C239" s="10">
        <v>722</v>
      </c>
      <c r="D239" s="11">
        <f t="shared" si="8"/>
        <v>0.77301927194860809</v>
      </c>
      <c r="E239" s="10">
        <v>212</v>
      </c>
      <c r="F239" s="11">
        <f t="shared" si="9"/>
        <v>0.22698072805139186</v>
      </c>
      <c r="G239" s="10">
        <v>934</v>
      </c>
    </row>
    <row r="240" spans="1:7">
      <c r="A240" s="9">
        <v>14</v>
      </c>
      <c r="B240" s="9" t="s">
        <v>243</v>
      </c>
      <c r="C240" s="10">
        <v>154</v>
      </c>
      <c r="D240" s="11">
        <f t="shared" si="8"/>
        <v>0.80208333333333337</v>
      </c>
      <c r="E240" s="10">
        <v>38</v>
      </c>
      <c r="F240" s="11">
        <f t="shared" si="9"/>
        <v>0.19791666666666666</v>
      </c>
      <c r="G240" s="10">
        <v>192</v>
      </c>
    </row>
    <row r="241" spans="1:7">
      <c r="A241" s="9">
        <v>14</v>
      </c>
      <c r="B241" s="9" t="s">
        <v>244</v>
      </c>
      <c r="C241" s="10">
        <v>4433</v>
      </c>
      <c r="D241" s="11">
        <f t="shared" si="8"/>
        <v>0.7865507452093683</v>
      </c>
      <c r="E241" s="10">
        <v>1203</v>
      </c>
      <c r="F241" s="11">
        <f t="shared" si="9"/>
        <v>0.21344925479063165</v>
      </c>
      <c r="G241" s="10">
        <v>5636</v>
      </c>
    </row>
    <row r="242" spans="1:7">
      <c r="A242" s="9">
        <v>14</v>
      </c>
      <c r="B242" s="9" t="s">
        <v>245</v>
      </c>
      <c r="C242" s="10">
        <v>227</v>
      </c>
      <c r="D242" s="11">
        <f t="shared" si="8"/>
        <v>0.80782918149466187</v>
      </c>
      <c r="E242" s="10">
        <v>54</v>
      </c>
      <c r="F242" s="11">
        <f t="shared" si="9"/>
        <v>0.19217081850533807</v>
      </c>
      <c r="G242" s="10">
        <v>281</v>
      </c>
    </row>
    <row r="243" spans="1:7">
      <c r="A243" s="9">
        <v>14</v>
      </c>
      <c r="B243" s="9" t="s">
        <v>246</v>
      </c>
      <c r="C243" s="10">
        <v>114</v>
      </c>
      <c r="D243" s="11">
        <f t="shared" si="8"/>
        <v>0.81428571428571428</v>
      </c>
      <c r="E243" s="10">
        <v>26</v>
      </c>
      <c r="F243" s="11">
        <f t="shared" si="9"/>
        <v>0.18571428571428572</v>
      </c>
      <c r="G243" s="10">
        <v>140</v>
      </c>
    </row>
    <row r="244" spans="1:7">
      <c r="A244" s="9">
        <v>14</v>
      </c>
      <c r="B244" s="9" t="s">
        <v>247</v>
      </c>
      <c r="C244" s="10">
        <v>494</v>
      </c>
      <c r="D244" s="11">
        <f t="shared" si="8"/>
        <v>0.80194805194805197</v>
      </c>
      <c r="E244" s="10">
        <v>122</v>
      </c>
      <c r="F244" s="11">
        <f t="shared" si="9"/>
        <v>0.19805194805194806</v>
      </c>
      <c r="G244" s="10">
        <v>616</v>
      </c>
    </row>
    <row r="245" spans="1:7">
      <c r="A245" s="9">
        <v>14</v>
      </c>
      <c r="B245" s="9" t="s">
        <v>248</v>
      </c>
      <c r="C245" s="10">
        <v>469</v>
      </c>
      <c r="D245" s="11">
        <f t="shared" si="8"/>
        <v>0.79222972972972971</v>
      </c>
      <c r="E245" s="10">
        <v>123</v>
      </c>
      <c r="F245" s="11">
        <f t="shared" si="9"/>
        <v>0.20777027027027026</v>
      </c>
      <c r="G245" s="10">
        <v>592</v>
      </c>
    </row>
    <row r="246" spans="1:7">
      <c r="A246" s="9">
        <v>14</v>
      </c>
      <c r="B246" s="9" t="s">
        <v>249</v>
      </c>
      <c r="C246" s="10">
        <v>503</v>
      </c>
      <c r="D246" s="11">
        <f t="shared" si="8"/>
        <v>0.79337539432176651</v>
      </c>
      <c r="E246" s="10">
        <v>131</v>
      </c>
      <c r="F246" s="11">
        <f t="shared" si="9"/>
        <v>0.20662460567823343</v>
      </c>
      <c r="G246" s="10">
        <v>634</v>
      </c>
    </row>
    <row r="247" spans="1:7">
      <c r="A247" s="9">
        <v>14</v>
      </c>
      <c r="B247" s="9" t="s">
        <v>250</v>
      </c>
      <c r="C247" s="10">
        <v>131</v>
      </c>
      <c r="D247" s="11">
        <f t="shared" si="8"/>
        <v>0.85064935064935066</v>
      </c>
      <c r="E247" s="10">
        <v>23</v>
      </c>
      <c r="F247" s="11">
        <f t="shared" si="9"/>
        <v>0.14935064935064934</v>
      </c>
      <c r="G247" s="10">
        <v>154</v>
      </c>
    </row>
    <row r="248" spans="1:7">
      <c r="A248" s="9">
        <v>14</v>
      </c>
      <c r="B248" s="9" t="s">
        <v>251</v>
      </c>
      <c r="C248" s="10">
        <v>154</v>
      </c>
      <c r="D248" s="11">
        <f t="shared" si="8"/>
        <v>0.75121951219512195</v>
      </c>
      <c r="E248" s="10">
        <v>51</v>
      </c>
      <c r="F248" s="11">
        <f t="shared" si="9"/>
        <v>0.24878048780487805</v>
      </c>
      <c r="G248" s="10">
        <v>205</v>
      </c>
    </row>
    <row r="249" spans="1:7">
      <c r="A249" s="9">
        <v>14</v>
      </c>
      <c r="B249" s="9" t="s">
        <v>252</v>
      </c>
      <c r="C249" s="10">
        <v>252</v>
      </c>
      <c r="D249" s="11">
        <f t="shared" si="8"/>
        <v>0.84848484848484851</v>
      </c>
      <c r="E249" s="10">
        <v>45</v>
      </c>
      <c r="F249" s="11">
        <f t="shared" si="9"/>
        <v>0.15151515151515152</v>
      </c>
      <c r="G249" s="10">
        <v>297</v>
      </c>
    </row>
    <row r="250" spans="1:7">
      <c r="A250" s="9">
        <v>14</v>
      </c>
      <c r="B250" s="9" t="s">
        <v>253</v>
      </c>
      <c r="C250" s="10">
        <v>264</v>
      </c>
      <c r="D250" s="11">
        <f t="shared" si="8"/>
        <v>0.7857142857142857</v>
      </c>
      <c r="E250" s="10">
        <v>72</v>
      </c>
      <c r="F250" s="11">
        <f t="shared" si="9"/>
        <v>0.21428571428571427</v>
      </c>
      <c r="G250" s="10">
        <v>336</v>
      </c>
    </row>
    <row r="251" spans="1:7">
      <c r="A251" s="9">
        <v>14</v>
      </c>
      <c r="B251" s="9" t="s">
        <v>254</v>
      </c>
      <c r="C251" s="10">
        <v>281</v>
      </c>
      <c r="D251" s="11">
        <f t="shared" si="8"/>
        <v>0.81686046511627908</v>
      </c>
      <c r="E251" s="10">
        <v>63</v>
      </c>
      <c r="F251" s="11">
        <f t="shared" si="9"/>
        <v>0.18313953488372092</v>
      </c>
      <c r="G251" s="10">
        <v>344</v>
      </c>
    </row>
    <row r="252" spans="1:7">
      <c r="A252" s="9">
        <v>14</v>
      </c>
      <c r="B252" s="9" t="s">
        <v>255</v>
      </c>
      <c r="C252" s="10">
        <v>306</v>
      </c>
      <c r="D252" s="11">
        <f t="shared" si="8"/>
        <v>0.81382978723404253</v>
      </c>
      <c r="E252" s="10">
        <v>70</v>
      </c>
      <c r="F252" s="11">
        <f t="shared" si="9"/>
        <v>0.18617021276595744</v>
      </c>
      <c r="G252" s="10">
        <v>376</v>
      </c>
    </row>
    <row r="253" spans="1:7">
      <c r="A253" s="9">
        <v>14</v>
      </c>
      <c r="B253" s="9" t="s">
        <v>256</v>
      </c>
      <c r="C253" s="10">
        <v>782</v>
      </c>
      <c r="D253" s="11">
        <f t="shared" si="8"/>
        <v>0.78121878121878119</v>
      </c>
      <c r="E253" s="10">
        <v>219</v>
      </c>
      <c r="F253" s="11">
        <f t="shared" si="9"/>
        <v>0.21878121878121878</v>
      </c>
      <c r="G253" s="10">
        <v>1001</v>
      </c>
    </row>
    <row r="254" spans="1:7">
      <c r="A254" s="9">
        <v>15</v>
      </c>
      <c r="B254" s="9" t="s">
        <v>257</v>
      </c>
      <c r="C254" s="10">
        <v>184</v>
      </c>
      <c r="D254" s="11">
        <f t="shared" si="8"/>
        <v>0.78297872340425534</v>
      </c>
      <c r="E254" s="10">
        <v>51</v>
      </c>
      <c r="F254" s="11">
        <f t="shared" si="9"/>
        <v>0.21702127659574469</v>
      </c>
      <c r="G254" s="10">
        <v>235</v>
      </c>
    </row>
    <row r="255" spans="1:7">
      <c r="A255" s="9">
        <v>15</v>
      </c>
      <c r="B255" s="9" t="s">
        <v>258</v>
      </c>
      <c r="C255" s="10">
        <v>1661</v>
      </c>
      <c r="D255" s="11">
        <f t="shared" si="8"/>
        <v>0.79435676709708269</v>
      </c>
      <c r="E255" s="10">
        <v>430</v>
      </c>
      <c r="F255" s="11">
        <f t="shared" si="9"/>
        <v>0.20564323290291728</v>
      </c>
      <c r="G255" s="10">
        <v>2091</v>
      </c>
    </row>
    <row r="256" spans="1:7">
      <c r="A256" s="9">
        <v>15</v>
      </c>
      <c r="B256" s="9" t="s">
        <v>259</v>
      </c>
      <c r="C256" s="10">
        <v>228</v>
      </c>
      <c r="D256" s="11">
        <f t="shared" si="8"/>
        <v>0.890625</v>
      </c>
      <c r="E256" s="10">
        <v>28</v>
      </c>
      <c r="F256" s="11">
        <f t="shared" si="9"/>
        <v>0.109375</v>
      </c>
      <c r="G256" s="10">
        <v>256</v>
      </c>
    </row>
    <row r="257" spans="1:7">
      <c r="A257" s="9">
        <v>15</v>
      </c>
      <c r="B257" s="9" t="s">
        <v>260</v>
      </c>
      <c r="C257" s="10">
        <v>1185</v>
      </c>
      <c r="D257" s="11">
        <f t="shared" si="8"/>
        <v>0.76205787781350487</v>
      </c>
      <c r="E257" s="10">
        <v>370</v>
      </c>
      <c r="F257" s="11">
        <f t="shared" si="9"/>
        <v>0.23794212218649519</v>
      </c>
      <c r="G257" s="10">
        <v>1555</v>
      </c>
    </row>
    <row r="258" spans="1:7">
      <c r="A258" s="9">
        <v>15</v>
      </c>
      <c r="B258" s="9" t="s">
        <v>261</v>
      </c>
      <c r="C258" s="10">
        <v>261</v>
      </c>
      <c r="D258" s="11">
        <f t="shared" si="8"/>
        <v>0.77910447761194035</v>
      </c>
      <c r="E258" s="10">
        <v>74</v>
      </c>
      <c r="F258" s="11">
        <f t="shared" si="9"/>
        <v>0.22089552238805971</v>
      </c>
      <c r="G258" s="10">
        <v>335</v>
      </c>
    </row>
    <row r="259" spans="1:7">
      <c r="A259" s="9">
        <v>15</v>
      </c>
      <c r="B259" s="9" t="s">
        <v>262</v>
      </c>
      <c r="C259" s="10">
        <v>360</v>
      </c>
      <c r="D259" s="11">
        <f t="shared" si="8"/>
        <v>0.83526682134570762</v>
      </c>
      <c r="E259" s="10">
        <v>71</v>
      </c>
      <c r="F259" s="11">
        <f t="shared" si="9"/>
        <v>0.16473317865429235</v>
      </c>
      <c r="G259" s="10">
        <v>431</v>
      </c>
    </row>
    <row r="260" spans="1:7">
      <c r="A260" s="9">
        <v>15</v>
      </c>
      <c r="B260" s="9" t="s">
        <v>263</v>
      </c>
      <c r="C260" s="10">
        <v>436</v>
      </c>
      <c r="D260" s="11">
        <f t="shared" si="8"/>
        <v>0.83365200764818359</v>
      </c>
      <c r="E260" s="10">
        <v>87</v>
      </c>
      <c r="F260" s="11">
        <f t="shared" si="9"/>
        <v>0.16634799235181644</v>
      </c>
      <c r="G260" s="10">
        <v>523</v>
      </c>
    </row>
    <row r="261" spans="1:7">
      <c r="A261" s="9">
        <v>15</v>
      </c>
      <c r="B261" s="9" t="s">
        <v>264</v>
      </c>
      <c r="C261" s="10">
        <v>215</v>
      </c>
      <c r="D261" s="11">
        <f t="shared" si="8"/>
        <v>0.87755102040816324</v>
      </c>
      <c r="E261" s="10">
        <v>30</v>
      </c>
      <c r="F261" s="11">
        <f t="shared" si="9"/>
        <v>0.12244897959183673</v>
      </c>
      <c r="G261" s="10">
        <v>245</v>
      </c>
    </row>
    <row r="262" spans="1:7">
      <c r="A262" s="9">
        <v>15</v>
      </c>
      <c r="B262" s="9" t="s">
        <v>265</v>
      </c>
      <c r="C262" s="10">
        <v>334</v>
      </c>
      <c r="D262" s="11">
        <f t="shared" si="8"/>
        <v>0.79523809523809519</v>
      </c>
      <c r="E262" s="10">
        <v>86</v>
      </c>
      <c r="F262" s="11">
        <f t="shared" si="9"/>
        <v>0.20476190476190476</v>
      </c>
      <c r="G262" s="10">
        <v>420</v>
      </c>
    </row>
    <row r="263" spans="1:7">
      <c r="A263" s="9">
        <v>15</v>
      </c>
      <c r="B263" s="9" t="s">
        <v>266</v>
      </c>
      <c r="C263" s="10">
        <v>263</v>
      </c>
      <c r="D263" s="11">
        <f t="shared" ref="D263:D326" si="10">C263/G263</f>
        <v>0.80674846625766872</v>
      </c>
      <c r="E263" s="10">
        <v>63</v>
      </c>
      <c r="F263" s="11">
        <f t="shared" ref="F263:F326" si="11">E263/G263</f>
        <v>0.19325153374233128</v>
      </c>
      <c r="G263" s="10">
        <v>326</v>
      </c>
    </row>
    <row r="264" spans="1:7">
      <c r="A264" s="9">
        <v>15</v>
      </c>
      <c r="B264" s="9" t="s">
        <v>267</v>
      </c>
      <c r="C264" s="10">
        <v>257</v>
      </c>
      <c r="D264" s="11">
        <f t="shared" si="10"/>
        <v>0.82108626198083068</v>
      </c>
      <c r="E264" s="10">
        <v>56</v>
      </c>
      <c r="F264" s="11">
        <f t="shared" si="11"/>
        <v>0.17891373801916932</v>
      </c>
      <c r="G264" s="10">
        <v>313</v>
      </c>
    </row>
    <row r="265" spans="1:7">
      <c r="A265" s="9">
        <v>15</v>
      </c>
      <c r="B265" s="9" t="s">
        <v>268</v>
      </c>
      <c r="C265" s="10">
        <v>158</v>
      </c>
      <c r="D265" s="11">
        <f t="shared" si="10"/>
        <v>0.73148148148148151</v>
      </c>
      <c r="E265" s="10">
        <v>58</v>
      </c>
      <c r="F265" s="11">
        <f t="shared" si="11"/>
        <v>0.26851851851851855</v>
      </c>
      <c r="G265" s="10">
        <v>216</v>
      </c>
    </row>
    <row r="266" spans="1:7">
      <c r="A266" s="9">
        <v>15</v>
      </c>
      <c r="B266" s="9" t="s">
        <v>269</v>
      </c>
      <c r="C266" s="10">
        <v>312</v>
      </c>
      <c r="D266" s="11">
        <f t="shared" si="10"/>
        <v>0.80829015544041449</v>
      </c>
      <c r="E266" s="10">
        <v>74</v>
      </c>
      <c r="F266" s="11">
        <f t="shared" si="11"/>
        <v>0.19170984455958548</v>
      </c>
      <c r="G266" s="10">
        <v>386</v>
      </c>
    </row>
    <row r="267" spans="1:7">
      <c r="A267" s="9">
        <v>15</v>
      </c>
      <c r="B267" s="9" t="s">
        <v>270</v>
      </c>
      <c r="C267" s="10">
        <v>1135</v>
      </c>
      <c r="D267" s="11">
        <f t="shared" si="10"/>
        <v>0.81478822684852836</v>
      </c>
      <c r="E267" s="10">
        <v>258</v>
      </c>
      <c r="F267" s="11">
        <f t="shared" si="11"/>
        <v>0.18521177315147164</v>
      </c>
      <c r="G267" s="10">
        <v>1393</v>
      </c>
    </row>
    <row r="268" spans="1:7">
      <c r="A268" s="9">
        <v>15</v>
      </c>
      <c r="B268" s="9" t="s">
        <v>271</v>
      </c>
      <c r="C268" s="10">
        <v>1008</v>
      </c>
      <c r="D268" s="11">
        <f t="shared" si="10"/>
        <v>0.77958236658932711</v>
      </c>
      <c r="E268" s="10">
        <v>285</v>
      </c>
      <c r="F268" s="11">
        <f t="shared" si="11"/>
        <v>0.22041763341067286</v>
      </c>
      <c r="G268" s="10">
        <v>1293</v>
      </c>
    </row>
    <row r="269" spans="1:7">
      <c r="A269" s="9">
        <v>15</v>
      </c>
      <c r="B269" s="9" t="s">
        <v>272</v>
      </c>
      <c r="C269" s="10">
        <v>1608</v>
      </c>
      <c r="D269" s="11">
        <f t="shared" si="10"/>
        <v>0.80804020100502516</v>
      </c>
      <c r="E269" s="10">
        <v>382</v>
      </c>
      <c r="F269" s="11">
        <f t="shared" si="11"/>
        <v>0.19195979899497487</v>
      </c>
      <c r="G269" s="10">
        <v>1990</v>
      </c>
    </row>
    <row r="270" spans="1:7">
      <c r="A270" s="9">
        <v>15</v>
      </c>
      <c r="B270" s="9" t="s">
        <v>273</v>
      </c>
      <c r="C270" s="10">
        <v>12232</v>
      </c>
      <c r="D270" s="11">
        <f t="shared" si="10"/>
        <v>0.82044402709772624</v>
      </c>
      <c r="E270" s="10">
        <v>2677</v>
      </c>
      <c r="F270" s="11">
        <f t="shared" si="11"/>
        <v>0.17955597290227379</v>
      </c>
      <c r="G270" s="10">
        <v>14909</v>
      </c>
    </row>
    <row r="271" spans="1:7">
      <c r="A271" s="9">
        <v>15</v>
      </c>
      <c r="B271" s="9" t="s">
        <v>274</v>
      </c>
      <c r="C271" s="10">
        <v>381</v>
      </c>
      <c r="D271" s="11">
        <f t="shared" si="10"/>
        <v>0.8504464285714286</v>
      </c>
      <c r="E271" s="10">
        <v>67</v>
      </c>
      <c r="F271" s="11">
        <f t="shared" si="11"/>
        <v>0.14955357142857142</v>
      </c>
      <c r="G271" s="10">
        <v>448</v>
      </c>
    </row>
    <row r="272" spans="1:7">
      <c r="A272" s="9">
        <v>15</v>
      </c>
      <c r="B272" s="9" t="s">
        <v>275</v>
      </c>
      <c r="C272" s="10">
        <v>151</v>
      </c>
      <c r="D272" s="11">
        <f t="shared" si="10"/>
        <v>0.79894179894179895</v>
      </c>
      <c r="E272" s="10">
        <v>38</v>
      </c>
      <c r="F272" s="11">
        <f t="shared" si="11"/>
        <v>0.20105820105820105</v>
      </c>
      <c r="G272" s="10">
        <v>189</v>
      </c>
    </row>
    <row r="273" spans="1:7">
      <c r="A273" s="9">
        <v>15</v>
      </c>
      <c r="B273" s="9" t="s">
        <v>276</v>
      </c>
      <c r="C273" s="10">
        <v>937</v>
      </c>
      <c r="D273" s="11">
        <f t="shared" si="10"/>
        <v>0.7854149203688181</v>
      </c>
      <c r="E273" s="10">
        <v>256</v>
      </c>
      <c r="F273" s="11">
        <f t="shared" si="11"/>
        <v>0.2145850796311819</v>
      </c>
      <c r="G273" s="10">
        <v>1193</v>
      </c>
    </row>
    <row r="274" spans="1:7">
      <c r="A274" s="9">
        <v>15</v>
      </c>
      <c r="B274" s="9" t="s">
        <v>277</v>
      </c>
      <c r="C274" s="10">
        <v>194</v>
      </c>
      <c r="D274" s="11">
        <f t="shared" si="10"/>
        <v>0.81512605042016806</v>
      </c>
      <c r="E274" s="10">
        <v>44</v>
      </c>
      <c r="F274" s="11">
        <f t="shared" si="11"/>
        <v>0.18487394957983194</v>
      </c>
      <c r="G274" s="10">
        <v>238</v>
      </c>
    </row>
    <row r="275" spans="1:7">
      <c r="A275" s="9">
        <v>15</v>
      </c>
      <c r="B275" s="9" t="s">
        <v>278</v>
      </c>
      <c r="C275" s="10">
        <v>1151</v>
      </c>
      <c r="D275" s="11">
        <f t="shared" si="10"/>
        <v>0.81980056980056981</v>
      </c>
      <c r="E275" s="10">
        <v>253</v>
      </c>
      <c r="F275" s="11">
        <f t="shared" si="11"/>
        <v>0.18019943019943019</v>
      </c>
      <c r="G275" s="10">
        <v>1404</v>
      </c>
    </row>
    <row r="276" spans="1:7">
      <c r="A276" s="9">
        <v>15</v>
      </c>
      <c r="B276" s="9" t="s">
        <v>279</v>
      </c>
      <c r="C276" s="10">
        <v>335</v>
      </c>
      <c r="D276" s="11">
        <f t="shared" si="10"/>
        <v>0.77906976744186052</v>
      </c>
      <c r="E276" s="10">
        <v>95</v>
      </c>
      <c r="F276" s="11">
        <f t="shared" si="11"/>
        <v>0.22093023255813954</v>
      </c>
      <c r="G276" s="10">
        <v>430</v>
      </c>
    </row>
    <row r="277" spans="1:7">
      <c r="A277" s="9">
        <v>15</v>
      </c>
      <c r="B277" s="9" t="s">
        <v>280</v>
      </c>
      <c r="C277" s="10">
        <v>329</v>
      </c>
      <c r="D277" s="11">
        <f t="shared" si="10"/>
        <v>0.83080808080808077</v>
      </c>
      <c r="E277" s="10">
        <v>67</v>
      </c>
      <c r="F277" s="11">
        <f t="shared" si="11"/>
        <v>0.1691919191919192</v>
      </c>
      <c r="G277" s="10">
        <v>396</v>
      </c>
    </row>
    <row r="278" spans="1:7">
      <c r="A278" s="9">
        <v>15</v>
      </c>
      <c r="B278" s="9" t="s">
        <v>281</v>
      </c>
      <c r="C278" s="10">
        <v>538</v>
      </c>
      <c r="D278" s="11">
        <f t="shared" si="10"/>
        <v>0.8163884673748103</v>
      </c>
      <c r="E278" s="10">
        <v>121</v>
      </c>
      <c r="F278" s="11">
        <f t="shared" si="11"/>
        <v>0.18361153262518967</v>
      </c>
      <c r="G278" s="10">
        <v>659</v>
      </c>
    </row>
    <row r="279" spans="1:7">
      <c r="A279" s="9">
        <v>15</v>
      </c>
      <c r="B279" s="9" t="s">
        <v>282</v>
      </c>
      <c r="C279" s="10">
        <v>25</v>
      </c>
      <c r="D279" s="11">
        <f t="shared" si="10"/>
        <v>0.65789473684210531</v>
      </c>
      <c r="E279" s="10">
        <v>13</v>
      </c>
      <c r="F279" s="11">
        <f t="shared" si="11"/>
        <v>0.34210526315789475</v>
      </c>
      <c r="G279" s="10">
        <v>38</v>
      </c>
    </row>
    <row r="280" spans="1:7">
      <c r="A280" s="9">
        <v>15</v>
      </c>
      <c r="B280" s="9" t="s">
        <v>283</v>
      </c>
      <c r="C280" s="10">
        <v>301</v>
      </c>
      <c r="D280" s="11">
        <f t="shared" si="10"/>
        <v>0.80266666666666664</v>
      </c>
      <c r="E280" s="10">
        <v>74</v>
      </c>
      <c r="F280" s="11">
        <f t="shared" si="11"/>
        <v>0.19733333333333333</v>
      </c>
      <c r="G280" s="10">
        <v>375</v>
      </c>
    </row>
    <row r="281" spans="1:7">
      <c r="A281" s="9">
        <v>15</v>
      </c>
      <c r="B281" s="9" t="s">
        <v>284</v>
      </c>
      <c r="C281" s="10">
        <v>289</v>
      </c>
      <c r="D281" s="11">
        <f t="shared" si="10"/>
        <v>0.86786786786786785</v>
      </c>
      <c r="E281" s="10">
        <v>44</v>
      </c>
      <c r="F281" s="11">
        <f t="shared" si="11"/>
        <v>0.13213213213213212</v>
      </c>
      <c r="G281" s="10">
        <v>333</v>
      </c>
    </row>
    <row r="282" spans="1:7">
      <c r="A282" s="9">
        <v>15</v>
      </c>
      <c r="B282" s="9" t="s">
        <v>285</v>
      </c>
      <c r="C282" s="10">
        <v>2300</v>
      </c>
      <c r="D282" s="11">
        <f t="shared" si="10"/>
        <v>0.81243376898622399</v>
      </c>
      <c r="E282" s="10">
        <v>531</v>
      </c>
      <c r="F282" s="11">
        <f t="shared" si="11"/>
        <v>0.18756623101377606</v>
      </c>
      <c r="G282" s="10">
        <v>2831</v>
      </c>
    </row>
    <row r="283" spans="1:7">
      <c r="A283" s="9">
        <v>15</v>
      </c>
      <c r="B283" s="9" t="s">
        <v>286</v>
      </c>
      <c r="C283" s="10">
        <v>142</v>
      </c>
      <c r="D283" s="11">
        <f t="shared" si="10"/>
        <v>0.8606060606060606</v>
      </c>
      <c r="E283" s="10">
        <v>23</v>
      </c>
      <c r="F283" s="11">
        <f t="shared" si="11"/>
        <v>0.1393939393939394</v>
      </c>
      <c r="G283" s="10">
        <v>165</v>
      </c>
    </row>
    <row r="284" spans="1:7">
      <c r="A284" s="9">
        <v>16</v>
      </c>
      <c r="B284" s="9" t="s">
        <v>287</v>
      </c>
      <c r="C284" s="10">
        <v>3976</v>
      </c>
      <c r="D284" s="11">
        <f t="shared" si="10"/>
        <v>0.79983906658619996</v>
      </c>
      <c r="E284" s="10">
        <v>995</v>
      </c>
      <c r="F284" s="11">
        <f t="shared" si="11"/>
        <v>0.20016093341380004</v>
      </c>
      <c r="G284" s="10">
        <v>4971</v>
      </c>
    </row>
    <row r="285" spans="1:7">
      <c r="A285" s="9">
        <v>16</v>
      </c>
      <c r="B285" s="9" t="s">
        <v>288</v>
      </c>
      <c r="C285" s="10">
        <v>4169</v>
      </c>
      <c r="D285" s="11">
        <f t="shared" si="10"/>
        <v>0.8647583488902717</v>
      </c>
      <c r="E285" s="10">
        <v>652</v>
      </c>
      <c r="F285" s="11">
        <f t="shared" si="11"/>
        <v>0.13524165110972827</v>
      </c>
      <c r="G285" s="10">
        <v>4821</v>
      </c>
    </row>
    <row r="286" spans="1:7">
      <c r="A286" s="9">
        <v>16</v>
      </c>
      <c r="B286" s="9" t="s">
        <v>289</v>
      </c>
      <c r="C286" s="10">
        <v>438</v>
      </c>
      <c r="D286" s="11">
        <f t="shared" si="10"/>
        <v>0.80366972477064225</v>
      </c>
      <c r="E286" s="10">
        <v>107</v>
      </c>
      <c r="F286" s="11">
        <f t="shared" si="11"/>
        <v>0.19633027522935781</v>
      </c>
      <c r="G286" s="10">
        <v>545</v>
      </c>
    </row>
    <row r="287" spans="1:7">
      <c r="A287" s="9">
        <v>16</v>
      </c>
      <c r="B287" s="9" t="s">
        <v>290</v>
      </c>
      <c r="C287" s="10">
        <v>740</v>
      </c>
      <c r="D287" s="11">
        <f t="shared" si="10"/>
        <v>0.81140350877192979</v>
      </c>
      <c r="E287" s="10">
        <v>172</v>
      </c>
      <c r="F287" s="11">
        <f t="shared" si="11"/>
        <v>0.18859649122807018</v>
      </c>
      <c r="G287" s="10">
        <v>912</v>
      </c>
    </row>
    <row r="288" spans="1:7">
      <c r="A288" s="9">
        <v>16</v>
      </c>
      <c r="B288" s="9" t="s">
        <v>291</v>
      </c>
      <c r="C288" s="10">
        <v>552</v>
      </c>
      <c r="D288" s="11">
        <f t="shared" si="10"/>
        <v>0.81296023564064801</v>
      </c>
      <c r="E288" s="10">
        <v>127</v>
      </c>
      <c r="F288" s="11">
        <f t="shared" si="11"/>
        <v>0.18703976435935199</v>
      </c>
      <c r="G288" s="10">
        <v>679</v>
      </c>
    </row>
    <row r="289" spans="1:7">
      <c r="A289" s="9">
        <v>16</v>
      </c>
      <c r="B289" s="9" t="s">
        <v>292</v>
      </c>
      <c r="C289" s="10">
        <v>340</v>
      </c>
      <c r="D289" s="11">
        <f t="shared" si="10"/>
        <v>0.8114558472553699</v>
      </c>
      <c r="E289" s="10">
        <v>79</v>
      </c>
      <c r="F289" s="11">
        <f t="shared" si="11"/>
        <v>0.18854415274463007</v>
      </c>
      <c r="G289" s="10">
        <v>419</v>
      </c>
    </row>
    <row r="290" spans="1:7">
      <c r="A290" s="9">
        <v>16</v>
      </c>
      <c r="B290" s="9" t="s">
        <v>293</v>
      </c>
      <c r="C290" s="10">
        <v>725</v>
      </c>
      <c r="D290" s="11">
        <f t="shared" si="10"/>
        <v>0.79933847850055129</v>
      </c>
      <c r="E290" s="10">
        <v>182</v>
      </c>
      <c r="F290" s="11">
        <f t="shared" si="11"/>
        <v>0.20066152149944874</v>
      </c>
      <c r="G290" s="10">
        <v>907</v>
      </c>
    </row>
    <row r="291" spans="1:7">
      <c r="A291" s="9">
        <v>16</v>
      </c>
      <c r="B291" s="9" t="s">
        <v>294</v>
      </c>
      <c r="C291" s="10">
        <v>324</v>
      </c>
      <c r="D291" s="11">
        <f t="shared" si="10"/>
        <v>0.81</v>
      </c>
      <c r="E291" s="10">
        <v>76</v>
      </c>
      <c r="F291" s="11">
        <f t="shared" si="11"/>
        <v>0.19</v>
      </c>
      <c r="G291" s="10">
        <v>400</v>
      </c>
    </row>
    <row r="292" spans="1:7">
      <c r="A292" s="9">
        <v>16</v>
      </c>
      <c r="B292" s="9" t="s">
        <v>295</v>
      </c>
      <c r="C292" s="10">
        <v>1025</v>
      </c>
      <c r="D292" s="11">
        <f t="shared" si="10"/>
        <v>0.78967642526964565</v>
      </c>
      <c r="E292" s="10">
        <v>273</v>
      </c>
      <c r="F292" s="11">
        <f t="shared" si="11"/>
        <v>0.2103235747303544</v>
      </c>
      <c r="G292" s="10">
        <v>1298</v>
      </c>
    </row>
    <row r="293" spans="1:7">
      <c r="A293" s="9">
        <v>16</v>
      </c>
      <c r="B293" s="9" t="s">
        <v>296</v>
      </c>
      <c r="C293" s="10">
        <v>247</v>
      </c>
      <c r="D293" s="11">
        <f t="shared" si="10"/>
        <v>0.74622356495468278</v>
      </c>
      <c r="E293" s="10">
        <v>84</v>
      </c>
      <c r="F293" s="11">
        <f t="shared" si="11"/>
        <v>0.25377643504531722</v>
      </c>
      <c r="G293" s="10">
        <v>331</v>
      </c>
    </row>
    <row r="294" spans="1:7">
      <c r="A294" s="9">
        <v>16</v>
      </c>
      <c r="B294" s="9" t="s">
        <v>297</v>
      </c>
      <c r="C294" s="10">
        <v>430</v>
      </c>
      <c r="D294" s="11">
        <f t="shared" si="10"/>
        <v>0.776173285198556</v>
      </c>
      <c r="E294" s="10">
        <v>124</v>
      </c>
      <c r="F294" s="11">
        <f t="shared" si="11"/>
        <v>0.22382671480144403</v>
      </c>
      <c r="G294" s="10">
        <v>554</v>
      </c>
    </row>
    <row r="295" spans="1:7">
      <c r="A295" s="9">
        <v>16</v>
      </c>
      <c r="B295" s="9" t="s">
        <v>298</v>
      </c>
      <c r="C295" s="10">
        <v>130</v>
      </c>
      <c r="D295" s="11">
        <f t="shared" si="10"/>
        <v>0.84967320261437906</v>
      </c>
      <c r="E295" s="10">
        <v>23</v>
      </c>
      <c r="F295" s="11">
        <f t="shared" si="11"/>
        <v>0.15032679738562091</v>
      </c>
      <c r="G295" s="10">
        <v>153</v>
      </c>
    </row>
    <row r="296" spans="1:7">
      <c r="A296" s="9">
        <v>16</v>
      </c>
      <c r="B296" s="9" t="s">
        <v>299</v>
      </c>
      <c r="C296" s="10">
        <v>477</v>
      </c>
      <c r="D296" s="11">
        <f t="shared" si="10"/>
        <v>0.84275618374558303</v>
      </c>
      <c r="E296" s="10">
        <v>89</v>
      </c>
      <c r="F296" s="11">
        <f t="shared" si="11"/>
        <v>0.15724381625441697</v>
      </c>
      <c r="G296" s="10">
        <v>566</v>
      </c>
    </row>
    <row r="297" spans="1:7">
      <c r="A297" s="9">
        <v>16</v>
      </c>
      <c r="B297" s="9" t="s">
        <v>300</v>
      </c>
      <c r="C297" s="10">
        <v>175</v>
      </c>
      <c r="D297" s="11">
        <f t="shared" si="10"/>
        <v>0.84541062801932365</v>
      </c>
      <c r="E297" s="10">
        <v>32</v>
      </c>
      <c r="F297" s="11">
        <f t="shared" si="11"/>
        <v>0.15458937198067632</v>
      </c>
      <c r="G297" s="10">
        <v>207</v>
      </c>
    </row>
    <row r="298" spans="1:7">
      <c r="A298" s="9">
        <v>16</v>
      </c>
      <c r="B298" s="9" t="s">
        <v>301</v>
      </c>
      <c r="C298" s="10">
        <v>374</v>
      </c>
      <c r="D298" s="11">
        <f t="shared" si="10"/>
        <v>0.83856502242152464</v>
      </c>
      <c r="E298" s="10">
        <v>72</v>
      </c>
      <c r="F298" s="11">
        <f t="shared" si="11"/>
        <v>0.16143497757847533</v>
      </c>
      <c r="G298" s="10">
        <v>446</v>
      </c>
    </row>
    <row r="299" spans="1:7">
      <c r="A299" s="9">
        <v>16</v>
      </c>
      <c r="B299" s="9" t="s">
        <v>302</v>
      </c>
      <c r="C299" s="10">
        <v>410</v>
      </c>
      <c r="D299" s="11">
        <f t="shared" si="10"/>
        <v>0.83164300202839758</v>
      </c>
      <c r="E299" s="10">
        <v>83</v>
      </c>
      <c r="F299" s="11">
        <f t="shared" si="11"/>
        <v>0.16835699797160245</v>
      </c>
      <c r="G299" s="10">
        <v>493</v>
      </c>
    </row>
    <row r="300" spans="1:7">
      <c r="A300" s="9">
        <v>16</v>
      </c>
      <c r="B300" s="9" t="s">
        <v>303</v>
      </c>
      <c r="C300" s="10">
        <v>464</v>
      </c>
      <c r="D300" s="11">
        <f t="shared" si="10"/>
        <v>0.79588336192109777</v>
      </c>
      <c r="E300" s="10">
        <v>119</v>
      </c>
      <c r="F300" s="11">
        <f t="shared" si="11"/>
        <v>0.20411663807890223</v>
      </c>
      <c r="G300" s="10">
        <v>583</v>
      </c>
    </row>
    <row r="301" spans="1:7">
      <c r="A301" s="9">
        <v>17</v>
      </c>
      <c r="B301" s="9" t="s">
        <v>304</v>
      </c>
      <c r="C301" s="10">
        <v>311</v>
      </c>
      <c r="D301" s="11">
        <f t="shared" si="10"/>
        <v>0.83378016085790885</v>
      </c>
      <c r="E301" s="10">
        <v>62</v>
      </c>
      <c r="F301" s="11">
        <f t="shared" si="11"/>
        <v>0.16621983914209115</v>
      </c>
      <c r="G301" s="10">
        <v>373</v>
      </c>
    </row>
    <row r="302" spans="1:7">
      <c r="A302" s="9">
        <v>17</v>
      </c>
      <c r="B302" s="9" t="s">
        <v>305</v>
      </c>
      <c r="C302" s="10">
        <v>634</v>
      </c>
      <c r="D302" s="11">
        <f t="shared" si="10"/>
        <v>0.78271604938271599</v>
      </c>
      <c r="E302" s="10">
        <v>176</v>
      </c>
      <c r="F302" s="11">
        <f t="shared" si="11"/>
        <v>0.21728395061728395</v>
      </c>
      <c r="G302" s="10">
        <v>810</v>
      </c>
    </row>
    <row r="303" spans="1:7">
      <c r="A303" s="9">
        <v>17</v>
      </c>
      <c r="B303" s="9" t="s">
        <v>306</v>
      </c>
      <c r="C303" s="10">
        <v>286</v>
      </c>
      <c r="D303" s="11">
        <f t="shared" si="10"/>
        <v>0.83139534883720934</v>
      </c>
      <c r="E303" s="10">
        <v>58</v>
      </c>
      <c r="F303" s="11">
        <f t="shared" si="11"/>
        <v>0.16860465116279069</v>
      </c>
      <c r="G303" s="10">
        <v>344</v>
      </c>
    </row>
    <row r="304" spans="1:7">
      <c r="A304" s="9">
        <v>17</v>
      </c>
      <c r="B304" s="9" t="s">
        <v>307</v>
      </c>
      <c r="C304" s="10">
        <v>5959</v>
      </c>
      <c r="D304" s="11">
        <f t="shared" si="10"/>
        <v>0.84680972005115818</v>
      </c>
      <c r="E304" s="10">
        <v>1078</v>
      </c>
      <c r="F304" s="11">
        <f t="shared" si="11"/>
        <v>0.15319027994884182</v>
      </c>
      <c r="G304" s="10">
        <v>7037</v>
      </c>
    </row>
    <row r="305" spans="1:7">
      <c r="A305" s="9">
        <v>17</v>
      </c>
      <c r="B305" s="9" t="s">
        <v>308</v>
      </c>
      <c r="C305" s="10">
        <v>460</v>
      </c>
      <c r="D305" s="11">
        <f t="shared" si="10"/>
        <v>0.79447322970639034</v>
      </c>
      <c r="E305" s="10">
        <v>119</v>
      </c>
      <c r="F305" s="11">
        <f t="shared" si="11"/>
        <v>0.20552677029360966</v>
      </c>
      <c r="G305" s="10">
        <v>579</v>
      </c>
    </row>
    <row r="306" spans="1:7">
      <c r="A306" s="9">
        <v>17</v>
      </c>
      <c r="B306" s="9" t="s">
        <v>309</v>
      </c>
      <c r="C306" s="10">
        <v>599</v>
      </c>
      <c r="D306" s="11">
        <f t="shared" si="10"/>
        <v>0.81496598639455786</v>
      </c>
      <c r="E306" s="10">
        <v>136</v>
      </c>
      <c r="F306" s="11">
        <f t="shared" si="11"/>
        <v>0.18503401360544217</v>
      </c>
      <c r="G306" s="10">
        <v>735</v>
      </c>
    </row>
    <row r="307" spans="1:7">
      <c r="A307" s="9">
        <v>17</v>
      </c>
      <c r="B307" s="9" t="s">
        <v>310</v>
      </c>
      <c r="C307" s="10">
        <v>311</v>
      </c>
      <c r="D307" s="11">
        <f t="shared" si="10"/>
        <v>0.80989583333333337</v>
      </c>
      <c r="E307" s="10">
        <v>73</v>
      </c>
      <c r="F307" s="11">
        <f t="shared" si="11"/>
        <v>0.19010416666666666</v>
      </c>
      <c r="G307" s="10">
        <v>384</v>
      </c>
    </row>
    <row r="308" spans="1:7">
      <c r="A308" s="9">
        <v>17</v>
      </c>
      <c r="B308" s="9" t="s">
        <v>311</v>
      </c>
      <c r="C308" s="10">
        <v>2551</v>
      </c>
      <c r="D308" s="11">
        <f t="shared" si="10"/>
        <v>0.8202572347266881</v>
      </c>
      <c r="E308" s="10">
        <v>559</v>
      </c>
      <c r="F308" s="11">
        <f t="shared" si="11"/>
        <v>0.1797427652733119</v>
      </c>
      <c r="G308" s="10">
        <v>3110</v>
      </c>
    </row>
    <row r="309" spans="1:7">
      <c r="A309" s="9">
        <v>17</v>
      </c>
      <c r="B309" s="9" t="s">
        <v>312</v>
      </c>
      <c r="C309" s="10">
        <v>591</v>
      </c>
      <c r="D309" s="11">
        <f t="shared" si="10"/>
        <v>0.81181318681318682</v>
      </c>
      <c r="E309" s="10">
        <v>137</v>
      </c>
      <c r="F309" s="11">
        <f t="shared" si="11"/>
        <v>0.18818681318681318</v>
      </c>
      <c r="G309" s="10">
        <v>728</v>
      </c>
    </row>
    <row r="310" spans="1:7">
      <c r="A310" s="9">
        <v>17</v>
      </c>
      <c r="B310" s="9" t="s">
        <v>313</v>
      </c>
      <c r="C310" s="10">
        <v>542</v>
      </c>
      <c r="D310" s="11">
        <f t="shared" si="10"/>
        <v>0.83256528417818743</v>
      </c>
      <c r="E310" s="10">
        <v>109</v>
      </c>
      <c r="F310" s="11">
        <f t="shared" si="11"/>
        <v>0.1674347158218126</v>
      </c>
      <c r="G310" s="10">
        <v>651</v>
      </c>
    </row>
    <row r="311" spans="1:7">
      <c r="A311" s="9">
        <v>17</v>
      </c>
      <c r="B311" s="9" t="s">
        <v>314</v>
      </c>
      <c r="C311" s="10">
        <v>22921</v>
      </c>
      <c r="D311" s="11">
        <f t="shared" si="10"/>
        <v>0.79708582556683827</v>
      </c>
      <c r="E311" s="10">
        <v>5835</v>
      </c>
      <c r="F311" s="11">
        <f t="shared" si="11"/>
        <v>0.20291417443316179</v>
      </c>
      <c r="G311" s="10">
        <v>28756</v>
      </c>
    </row>
    <row r="312" spans="1:7">
      <c r="A312" s="9">
        <v>17</v>
      </c>
      <c r="B312" s="9" t="s">
        <v>315</v>
      </c>
      <c r="C312" s="10">
        <v>341</v>
      </c>
      <c r="D312" s="11">
        <f t="shared" si="10"/>
        <v>0.79672897196261683</v>
      </c>
      <c r="E312" s="10">
        <v>87</v>
      </c>
      <c r="F312" s="11">
        <f t="shared" si="11"/>
        <v>0.20327102803738317</v>
      </c>
      <c r="G312" s="10">
        <v>428</v>
      </c>
    </row>
    <row r="313" spans="1:7">
      <c r="A313" s="9">
        <v>17</v>
      </c>
      <c r="B313" s="9" t="s">
        <v>316</v>
      </c>
      <c r="C313" s="10">
        <v>159</v>
      </c>
      <c r="D313" s="11">
        <f t="shared" si="10"/>
        <v>0.7098214285714286</v>
      </c>
      <c r="E313" s="10">
        <v>65</v>
      </c>
      <c r="F313" s="11">
        <f t="shared" si="11"/>
        <v>0.29017857142857145</v>
      </c>
      <c r="G313" s="10">
        <v>224</v>
      </c>
    </row>
    <row r="314" spans="1:7">
      <c r="A314" s="9">
        <v>17</v>
      </c>
      <c r="B314" s="9" t="s">
        <v>317</v>
      </c>
      <c r="C314" s="10">
        <v>205</v>
      </c>
      <c r="D314" s="11">
        <f t="shared" si="10"/>
        <v>0.83673469387755106</v>
      </c>
      <c r="E314" s="10">
        <v>40</v>
      </c>
      <c r="F314" s="11">
        <f t="shared" si="11"/>
        <v>0.16326530612244897</v>
      </c>
      <c r="G314" s="10">
        <v>245</v>
      </c>
    </row>
    <row r="315" spans="1:7">
      <c r="A315" s="9">
        <v>17</v>
      </c>
      <c r="B315" s="9" t="s">
        <v>318</v>
      </c>
      <c r="C315" s="10">
        <v>510</v>
      </c>
      <c r="D315" s="11">
        <f t="shared" si="10"/>
        <v>0.796875</v>
      </c>
      <c r="E315" s="10">
        <v>130</v>
      </c>
      <c r="F315" s="11">
        <f t="shared" si="11"/>
        <v>0.203125</v>
      </c>
      <c r="G315" s="10">
        <v>640</v>
      </c>
    </row>
    <row r="316" spans="1:7">
      <c r="A316" s="9">
        <v>17</v>
      </c>
      <c r="B316" s="9" t="s">
        <v>319</v>
      </c>
      <c r="C316" s="10">
        <v>151</v>
      </c>
      <c r="D316" s="11">
        <f t="shared" si="10"/>
        <v>0.82513661202185795</v>
      </c>
      <c r="E316" s="10">
        <v>32</v>
      </c>
      <c r="F316" s="11">
        <f t="shared" si="11"/>
        <v>0.17486338797814208</v>
      </c>
      <c r="G316" s="10">
        <v>183</v>
      </c>
    </row>
    <row r="317" spans="1:7">
      <c r="A317" s="9">
        <v>17</v>
      </c>
      <c r="B317" s="9" t="s">
        <v>320</v>
      </c>
      <c r="C317" s="10">
        <v>300</v>
      </c>
      <c r="D317" s="11">
        <f t="shared" si="10"/>
        <v>0.75566750629722923</v>
      </c>
      <c r="E317" s="10">
        <v>97</v>
      </c>
      <c r="F317" s="11">
        <f t="shared" si="11"/>
        <v>0.24433249370277077</v>
      </c>
      <c r="G317" s="10">
        <v>397</v>
      </c>
    </row>
    <row r="318" spans="1:7">
      <c r="A318" s="9">
        <v>17</v>
      </c>
      <c r="B318" s="9" t="s">
        <v>321</v>
      </c>
      <c r="C318" s="10">
        <v>3688</v>
      </c>
      <c r="D318" s="11">
        <f t="shared" si="10"/>
        <v>0.84412909132524605</v>
      </c>
      <c r="E318" s="10">
        <v>681</v>
      </c>
      <c r="F318" s="11">
        <f t="shared" si="11"/>
        <v>0.15587090867475395</v>
      </c>
      <c r="G318" s="10">
        <v>4369</v>
      </c>
    </row>
    <row r="319" spans="1:7">
      <c r="A319" s="9">
        <v>17</v>
      </c>
      <c r="B319" s="9" t="s">
        <v>322</v>
      </c>
      <c r="C319" s="10">
        <v>723</v>
      </c>
      <c r="D319" s="11">
        <f t="shared" si="10"/>
        <v>0.82817869415807566</v>
      </c>
      <c r="E319" s="10">
        <v>150</v>
      </c>
      <c r="F319" s="11">
        <f t="shared" si="11"/>
        <v>0.1718213058419244</v>
      </c>
      <c r="G319" s="10">
        <v>873</v>
      </c>
    </row>
    <row r="320" spans="1:7">
      <c r="A320" s="9">
        <v>17</v>
      </c>
      <c r="B320" s="9" t="s">
        <v>323</v>
      </c>
      <c r="C320" s="10">
        <v>758</v>
      </c>
      <c r="D320" s="11">
        <f t="shared" si="10"/>
        <v>0.80982905982905984</v>
      </c>
      <c r="E320" s="10">
        <v>178</v>
      </c>
      <c r="F320" s="11">
        <f t="shared" si="11"/>
        <v>0.19017094017094016</v>
      </c>
      <c r="G320" s="10">
        <v>936</v>
      </c>
    </row>
    <row r="321" spans="1:7">
      <c r="A321" s="9">
        <v>18</v>
      </c>
      <c r="B321" s="9" t="s">
        <v>324</v>
      </c>
      <c r="C321" s="10">
        <v>353</v>
      </c>
      <c r="D321" s="11">
        <f t="shared" si="10"/>
        <v>0.83451536643026003</v>
      </c>
      <c r="E321" s="10">
        <v>70</v>
      </c>
      <c r="F321" s="11">
        <f t="shared" si="11"/>
        <v>0.16548463356973994</v>
      </c>
      <c r="G321" s="10">
        <v>423</v>
      </c>
    </row>
    <row r="322" spans="1:7">
      <c r="A322" s="9">
        <v>18</v>
      </c>
      <c r="B322" s="9" t="s">
        <v>325</v>
      </c>
      <c r="C322" s="10">
        <v>788</v>
      </c>
      <c r="D322" s="11">
        <f t="shared" si="10"/>
        <v>0.78957915831663328</v>
      </c>
      <c r="E322" s="10">
        <v>210</v>
      </c>
      <c r="F322" s="11">
        <f t="shared" si="11"/>
        <v>0.21042084168336672</v>
      </c>
      <c r="G322" s="10">
        <v>998</v>
      </c>
    </row>
    <row r="323" spans="1:7">
      <c r="A323" s="9">
        <v>18</v>
      </c>
      <c r="B323" s="9" t="s">
        <v>326</v>
      </c>
      <c r="C323" s="10">
        <v>767</v>
      </c>
      <c r="D323" s="11">
        <f t="shared" si="10"/>
        <v>0.80567226890756305</v>
      </c>
      <c r="E323" s="10">
        <v>185</v>
      </c>
      <c r="F323" s="11">
        <f t="shared" si="11"/>
        <v>0.19432773109243698</v>
      </c>
      <c r="G323" s="10">
        <v>952</v>
      </c>
    </row>
    <row r="324" spans="1:7">
      <c r="A324" s="9">
        <v>18</v>
      </c>
      <c r="B324" s="9" t="s">
        <v>327</v>
      </c>
      <c r="C324" s="10">
        <v>999</v>
      </c>
      <c r="D324" s="11">
        <f t="shared" si="10"/>
        <v>0.77622377622377625</v>
      </c>
      <c r="E324" s="10">
        <v>288</v>
      </c>
      <c r="F324" s="11">
        <f t="shared" si="11"/>
        <v>0.22377622377622378</v>
      </c>
      <c r="G324" s="10">
        <v>1287</v>
      </c>
    </row>
    <row r="325" spans="1:7">
      <c r="A325" s="9">
        <v>18</v>
      </c>
      <c r="B325" s="9" t="s">
        <v>328</v>
      </c>
      <c r="C325" s="10">
        <v>569</v>
      </c>
      <c r="D325" s="11">
        <f t="shared" si="10"/>
        <v>0.80140845070422539</v>
      </c>
      <c r="E325" s="10">
        <v>141</v>
      </c>
      <c r="F325" s="11">
        <f t="shared" si="11"/>
        <v>0.19859154929577466</v>
      </c>
      <c r="G325" s="10">
        <v>710</v>
      </c>
    </row>
    <row r="326" spans="1:7">
      <c r="A326" s="9">
        <v>18</v>
      </c>
      <c r="B326" s="9" t="s">
        <v>329</v>
      </c>
      <c r="C326" s="10">
        <v>1234</v>
      </c>
      <c r="D326" s="11">
        <f t="shared" si="10"/>
        <v>0.81291172595520422</v>
      </c>
      <c r="E326" s="10">
        <v>284</v>
      </c>
      <c r="F326" s="11">
        <f t="shared" si="11"/>
        <v>0.18708827404479578</v>
      </c>
      <c r="G326" s="10">
        <v>1518</v>
      </c>
    </row>
    <row r="327" spans="1:7">
      <c r="A327" s="9">
        <v>18</v>
      </c>
      <c r="B327" s="9" t="s">
        <v>330</v>
      </c>
      <c r="C327" s="10">
        <v>318</v>
      </c>
      <c r="D327" s="11">
        <f t="shared" ref="D327:D390" si="12">C327/G327</f>
        <v>0.69890109890109886</v>
      </c>
      <c r="E327" s="10">
        <v>137</v>
      </c>
      <c r="F327" s="11">
        <f t="shared" ref="F327:F390" si="13">E327/G327</f>
        <v>0.30109890109890108</v>
      </c>
      <c r="G327" s="10">
        <v>455</v>
      </c>
    </row>
    <row r="328" spans="1:7">
      <c r="A328" s="9">
        <v>18</v>
      </c>
      <c r="B328" s="9" t="s">
        <v>331</v>
      </c>
      <c r="C328" s="10">
        <v>309</v>
      </c>
      <c r="D328" s="11">
        <f t="shared" si="12"/>
        <v>0.81746031746031744</v>
      </c>
      <c r="E328" s="10">
        <v>69</v>
      </c>
      <c r="F328" s="11">
        <f t="shared" si="13"/>
        <v>0.18253968253968253</v>
      </c>
      <c r="G328" s="10">
        <v>378</v>
      </c>
    </row>
    <row r="329" spans="1:7">
      <c r="A329" s="9">
        <v>18</v>
      </c>
      <c r="B329" s="9" t="s">
        <v>332</v>
      </c>
      <c r="C329" s="10">
        <v>111</v>
      </c>
      <c r="D329" s="11">
        <f t="shared" si="12"/>
        <v>0.83458646616541354</v>
      </c>
      <c r="E329" s="10">
        <v>22</v>
      </c>
      <c r="F329" s="11">
        <f t="shared" si="13"/>
        <v>0.16541353383458646</v>
      </c>
      <c r="G329" s="10">
        <v>133</v>
      </c>
    </row>
    <row r="330" spans="1:7">
      <c r="A330" s="9">
        <v>18</v>
      </c>
      <c r="B330" s="9" t="s">
        <v>333</v>
      </c>
      <c r="C330" s="10">
        <v>213</v>
      </c>
      <c r="D330" s="11">
        <f t="shared" si="12"/>
        <v>0.797752808988764</v>
      </c>
      <c r="E330" s="10">
        <v>54</v>
      </c>
      <c r="F330" s="11">
        <f t="shared" si="13"/>
        <v>0.20224719101123595</v>
      </c>
      <c r="G330" s="10">
        <v>267</v>
      </c>
    </row>
    <row r="331" spans="1:7">
      <c r="A331" s="9">
        <v>18</v>
      </c>
      <c r="B331" s="9" t="s">
        <v>334</v>
      </c>
      <c r="C331" s="10">
        <v>136</v>
      </c>
      <c r="D331" s="11">
        <f t="shared" si="12"/>
        <v>0.74725274725274726</v>
      </c>
      <c r="E331" s="10">
        <v>46</v>
      </c>
      <c r="F331" s="11">
        <f t="shared" si="13"/>
        <v>0.25274725274725274</v>
      </c>
      <c r="G331" s="10">
        <v>182</v>
      </c>
    </row>
    <row r="332" spans="1:7">
      <c r="A332" s="9">
        <v>18</v>
      </c>
      <c r="B332" s="9" t="s">
        <v>335</v>
      </c>
      <c r="C332" s="10">
        <v>252</v>
      </c>
      <c r="D332" s="11">
        <f t="shared" si="12"/>
        <v>0.77300613496932513</v>
      </c>
      <c r="E332" s="10">
        <v>74</v>
      </c>
      <c r="F332" s="11">
        <f t="shared" si="13"/>
        <v>0.22699386503067484</v>
      </c>
      <c r="G332" s="10">
        <v>326</v>
      </c>
    </row>
    <row r="333" spans="1:7">
      <c r="A333" s="9">
        <v>18</v>
      </c>
      <c r="B333" s="9" t="s">
        <v>336</v>
      </c>
      <c r="C333" s="10">
        <v>598</v>
      </c>
      <c r="D333" s="11">
        <f t="shared" si="12"/>
        <v>0.8214285714285714</v>
      </c>
      <c r="E333" s="10">
        <v>130</v>
      </c>
      <c r="F333" s="11">
        <f t="shared" si="13"/>
        <v>0.17857142857142858</v>
      </c>
      <c r="G333" s="10">
        <v>728</v>
      </c>
    </row>
    <row r="334" spans="1:7">
      <c r="A334" s="9">
        <v>18</v>
      </c>
      <c r="B334" s="9" t="s">
        <v>337</v>
      </c>
      <c r="C334" s="10">
        <v>170</v>
      </c>
      <c r="D334" s="11">
        <f t="shared" si="12"/>
        <v>0.76576576576576572</v>
      </c>
      <c r="E334" s="10">
        <v>52</v>
      </c>
      <c r="F334" s="11">
        <f t="shared" si="13"/>
        <v>0.23423423423423423</v>
      </c>
      <c r="G334" s="10">
        <v>222</v>
      </c>
    </row>
    <row r="335" spans="1:7">
      <c r="A335" s="9">
        <v>18</v>
      </c>
      <c r="B335" s="9" t="s">
        <v>338</v>
      </c>
      <c r="C335" s="10">
        <v>267</v>
      </c>
      <c r="D335" s="11">
        <f t="shared" si="12"/>
        <v>0.8165137614678899</v>
      </c>
      <c r="E335" s="10">
        <v>60</v>
      </c>
      <c r="F335" s="11">
        <f t="shared" si="13"/>
        <v>0.1834862385321101</v>
      </c>
      <c r="G335" s="10">
        <v>327</v>
      </c>
    </row>
    <row r="336" spans="1:7">
      <c r="A336" s="9">
        <v>18</v>
      </c>
      <c r="B336" s="9" t="s">
        <v>339</v>
      </c>
      <c r="C336" s="10">
        <v>459</v>
      </c>
      <c r="D336" s="11">
        <f t="shared" si="12"/>
        <v>0.80667838312829521</v>
      </c>
      <c r="E336" s="10">
        <v>110</v>
      </c>
      <c r="F336" s="11">
        <f t="shared" si="13"/>
        <v>0.19332161687170474</v>
      </c>
      <c r="G336" s="10">
        <v>569</v>
      </c>
    </row>
    <row r="337" spans="1:7">
      <c r="A337" s="9">
        <v>18</v>
      </c>
      <c r="B337" s="9" t="s">
        <v>340</v>
      </c>
      <c r="C337" s="10">
        <v>116</v>
      </c>
      <c r="D337" s="11">
        <f t="shared" si="12"/>
        <v>0.78378378378378377</v>
      </c>
      <c r="E337" s="10">
        <v>32</v>
      </c>
      <c r="F337" s="11">
        <f t="shared" si="13"/>
        <v>0.21621621621621623</v>
      </c>
      <c r="G337" s="10">
        <v>148</v>
      </c>
    </row>
    <row r="338" spans="1:7">
      <c r="A338" s="9">
        <v>18</v>
      </c>
      <c r="B338" s="9" t="s">
        <v>341</v>
      </c>
      <c r="C338" s="10">
        <v>481</v>
      </c>
      <c r="D338" s="11">
        <f t="shared" si="12"/>
        <v>0.81112984822934231</v>
      </c>
      <c r="E338" s="10">
        <v>112</v>
      </c>
      <c r="F338" s="11">
        <f t="shared" si="13"/>
        <v>0.18887015177065766</v>
      </c>
      <c r="G338" s="10">
        <v>593</v>
      </c>
    </row>
    <row r="339" spans="1:7">
      <c r="A339" s="9">
        <v>18</v>
      </c>
      <c r="B339" s="9" t="s">
        <v>342</v>
      </c>
      <c r="C339" s="10">
        <v>383</v>
      </c>
      <c r="D339" s="11">
        <f t="shared" si="12"/>
        <v>0.85300668151447656</v>
      </c>
      <c r="E339" s="10">
        <v>66</v>
      </c>
      <c r="F339" s="11">
        <f t="shared" si="13"/>
        <v>0.14699331848552338</v>
      </c>
      <c r="G339" s="10">
        <v>449</v>
      </c>
    </row>
    <row r="340" spans="1:7">
      <c r="A340" s="9">
        <v>18</v>
      </c>
      <c r="B340" s="9" t="s">
        <v>343</v>
      </c>
      <c r="C340" s="10">
        <v>263</v>
      </c>
      <c r="D340" s="11">
        <f t="shared" si="12"/>
        <v>0.72451790633608815</v>
      </c>
      <c r="E340" s="10">
        <v>100</v>
      </c>
      <c r="F340" s="11">
        <f t="shared" si="13"/>
        <v>0.27548209366391185</v>
      </c>
      <c r="G340" s="10">
        <v>363</v>
      </c>
    </row>
    <row r="341" spans="1:7">
      <c r="A341" s="9">
        <v>18</v>
      </c>
      <c r="B341" s="9" t="s">
        <v>344</v>
      </c>
      <c r="C341" s="10">
        <v>285</v>
      </c>
      <c r="D341" s="11">
        <f t="shared" si="12"/>
        <v>0.82608695652173914</v>
      </c>
      <c r="E341" s="10">
        <v>60</v>
      </c>
      <c r="F341" s="11">
        <f t="shared" si="13"/>
        <v>0.17391304347826086</v>
      </c>
      <c r="G341" s="10">
        <v>345</v>
      </c>
    </row>
    <row r="342" spans="1:7">
      <c r="A342" s="9">
        <v>18</v>
      </c>
      <c r="B342" s="9" t="s">
        <v>345</v>
      </c>
      <c r="C342" s="10">
        <v>655</v>
      </c>
      <c r="D342" s="11">
        <f t="shared" si="12"/>
        <v>0.79780755176613882</v>
      </c>
      <c r="E342" s="10">
        <v>166</v>
      </c>
      <c r="F342" s="11">
        <f t="shared" si="13"/>
        <v>0.20219244823386115</v>
      </c>
      <c r="G342" s="10">
        <v>821</v>
      </c>
    </row>
    <row r="343" spans="1:7">
      <c r="A343" s="9">
        <v>19</v>
      </c>
      <c r="B343" s="9" t="s">
        <v>346</v>
      </c>
      <c r="C343" s="10">
        <v>135</v>
      </c>
      <c r="D343" s="11">
        <f t="shared" si="12"/>
        <v>0.8035714285714286</v>
      </c>
      <c r="E343" s="10">
        <v>33</v>
      </c>
      <c r="F343" s="11">
        <f t="shared" si="13"/>
        <v>0.19642857142857142</v>
      </c>
      <c r="G343" s="10">
        <v>168</v>
      </c>
    </row>
    <row r="344" spans="1:7">
      <c r="A344" s="9">
        <v>19</v>
      </c>
      <c r="B344" s="9" t="s">
        <v>347</v>
      </c>
      <c r="C344" s="10">
        <v>1123</v>
      </c>
      <c r="D344" s="11">
        <f t="shared" si="12"/>
        <v>0.80733285406182598</v>
      </c>
      <c r="E344" s="10">
        <v>268</v>
      </c>
      <c r="F344" s="11">
        <f t="shared" si="13"/>
        <v>0.19266714593817397</v>
      </c>
      <c r="G344" s="10">
        <v>1391</v>
      </c>
    </row>
    <row r="345" spans="1:7">
      <c r="A345" s="9">
        <v>19</v>
      </c>
      <c r="B345" s="9" t="s">
        <v>348</v>
      </c>
      <c r="C345" s="10">
        <v>243</v>
      </c>
      <c r="D345" s="11">
        <f t="shared" si="12"/>
        <v>0.74085365853658536</v>
      </c>
      <c r="E345" s="10">
        <v>85</v>
      </c>
      <c r="F345" s="11">
        <f t="shared" si="13"/>
        <v>0.25914634146341464</v>
      </c>
      <c r="G345" s="10">
        <v>328</v>
      </c>
    </row>
    <row r="346" spans="1:7">
      <c r="A346" s="9">
        <v>19</v>
      </c>
      <c r="B346" s="9" t="s">
        <v>349</v>
      </c>
      <c r="C346" s="10">
        <v>215</v>
      </c>
      <c r="D346" s="11">
        <f t="shared" si="12"/>
        <v>0.75971731448763247</v>
      </c>
      <c r="E346" s="10">
        <v>68</v>
      </c>
      <c r="F346" s="11">
        <f t="shared" si="13"/>
        <v>0.24028268551236748</v>
      </c>
      <c r="G346" s="10">
        <v>283</v>
      </c>
    </row>
    <row r="347" spans="1:7">
      <c r="A347" s="9">
        <v>19</v>
      </c>
      <c r="B347" s="9" t="s">
        <v>350</v>
      </c>
      <c r="C347" s="10">
        <v>476</v>
      </c>
      <c r="D347" s="11">
        <f t="shared" si="12"/>
        <v>0.83362521891418562</v>
      </c>
      <c r="E347" s="10">
        <v>95</v>
      </c>
      <c r="F347" s="11">
        <f t="shared" si="13"/>
        <v>0.16637478108581435</v>
      </c>
      <c r="G347" s="10">
        <v>571</v>
      </c>
    </row>
    <row r="348" spans="1:7">
      <c r="A348" s="9">
        <v>19</v>
      </c>
      <c r="B348" s="9" t="s">
        <v>351</v>
      </c>
      <c r="C348" s="10">
        <v>406</v>
      </c>
      <c r="D348" s="11">
        <f t="shared" si="12"/>
        <v>0.84407484407484412</v>
      </c>
      <c r="E348" s="10">
        <v>75</v>
      </c>
      <c r="F348" s="11">
        <f t="shared" si="13"/>
        <v>0.15592515592515593</v>
      </c>
      <c r="G348" s="10">
        <v>481</v>
      </c>
    </row>
    <row r="349" spans="1:7">
      <c r="A349" s="9">
        <v>19</v>
      </c>
      <c r="B349" s="9" t="s">
        <v>352</v>
      </c>
      <c r="C349" s="10">
        <v>874</v>
      </c>
      <c r="D349" s="11">
        <f t="shared" si="12"/>
        <v>0.8387715930902111</v>
      </c>
      <c r="E349" s="10">
        <v>168</v>
      </c>
      <c r="F349" s="11">
        <f t="shared" si="13"/>
        <v>0.16122840690978887</v>
      </c>
      <c r="G349" s="10">
        <v>1042</v>
      </c>
    </row>
    <row r="350" spans="1:7">
      <c r="A350" s="9">
        <v>19</v>
      </c>
      <c r="B350" s="9" t="s">
        <v>353</v>
      </c>
      <c r="C350" s="10">
        <v>512</v>
      </c>
      <c r="D350" s="11">
        <f t="shared" si="12"/>
        <v>0.86486486486486491</v>
      </c>
      <c r="E350" s="10">
        <v>80</v>
      </c>
      <c r="F350" s="11">
        <f t="shared" si="13"/>
        <v>0.13513513513513514</v>
      </c>
      <c r="G350" s="10">
        <v>592</v>
      </c>
    </row>
    <row r="351" spans="1:7">
      <c r="A351" s="9">
        <v>19</v>
      </c>
      <c r="B351" s="9" t="s">
        <v>354</v>
      </c>
      <c r="C351" s="10">
        <v>2488</v>
      </c>
      <c r="D351" s="11">
        <f t="shared" si="12"/>
        <v>0.80258064516129035</v>
      </c>
      <c r="E351" s="10">
        <v>612</v>
      </c>
      <c r="F351" s="11">
        <f t="shared" si="13"/>
        <v>0.19741935483870968</v>
      </c>
      <c r="G351" s="10">
        <v>3100</v>
      </c>
    </row>
    <row r="352" spans="1:7">
      <c r="A352" s="9">
        <v>19</v>
      </c>
      <c r="B352" s="9" t="s">
        <v>355</v>
      </c>
      <c r="C352" s="10">
        <v>229</v>
      </c>
      <c r="D352" s="11">
        <f t="shared" si="12"/>
        <v>0.84501845018450183</v>
      </c>
      <c r="E352" s="10">
        <v>42</v>
      </c>
      <c r="F352" s="11">
        <f t="shared" si="13"/>
        <v>0.15498154981549817</v>
      </c>
      <c r="G352" s="10">
        <v>271</v>
      </c>
    </row>
    <row r="353" spans="1:7">
      <c r="A353" s="9">
        <v>19</v>
      </c>
      <c r="B353" s="9" t="s">
        <v>356</v>
      </c>
      <c r="C353" s="10">
        <v>579</v>
      </c>
      <c r="D353" s="11">
        <f t="shared" si="12"/>
        <v>0.74613402061855671</v>
      </c>
      <c r="E353" s="10">
        <v>197</v>
      </c>
      <c r="F353" s="11">
        <f t="shared" si="13"/>
        <v>0.25386597938144329</v>
      </c>
      <c r="G353" s="10">
        <v>776</v>
      </c>
    </row>
    <row r="354" spans="1:7">
      <c r="A354" s="9">
        <v>19</v>
      </c>
      <c r="B354" s="9" t="s">
        <v>357</v>
      </c>
      <c r="C354" s="10">
        <v>193</v>
      </c>
      <c r="D354" s="11">
        <f t="shared" si="12"/>
        <v>0.69675090252707583</v>
      </c>
      <c r="E354" s="10">
        <v>84</v>
      </c>
      <c r="F354" s="11">
        <f t="shared" si="13"/>
        <v>0.30324909747292417</v>
      </c>
      <c r="G354" s="10">
        <v>277</v>
      </c>
    </row>
    <row r="355" spans="1:7">
      <c r="A355" s="9">
        <v>19</v>
      </c>
      <c r="B355" s="9" t="s">
        <v>358</v>
      </c>
      <c r="C355" s="10">
        <v>593</v>
      </c>
      <c r="D355" s="11">
        <f t="shared" si="12"/>
        <v>0.86695906432748537</v>
      </c>
      <c r="E355" s="10">
        <v>91</v>
      </c>
      <c r="F355" s="11">
        <f t="shared" si="13"/>
        <v>0.13304093567251463</v>
      </c>
      <c r="G355" s="10">
        <v>684</v>
      </c>
    </row>
    <row r="356" spans="1:7">
      <c r="A356" s="9">
        <v>19</v>
      </c>
      <c r="B356" s="9" t="s">
        <v>359</v>
      </c>
      <c r="C356" s="10">
        <v>472</v>
      </c>
      <c r="D356" s="11">
        <f t="shared" si="12"/>
        <v>0.87245841035120153</v>
      </c>
      <c r="E356" s="10">
        <v>69</v>
      </c>
      <c r="F356" s="11">
        <f t="shared" si="13"/>
        <v>0.12754158964879853</v>
      </c>
      <c r="G356" s="10">
        <v>541</v>
      </c>
    </row>
    <row r="357" spans="1:7">
      <c r="A357" s="9">
        <v>19</v>
      </c>
      <c r="B357" s="9" t="s">
        <v>360</v>
      </c>
      <c r="C357" s="10">
        <v>667</v>
      </c>
      <c r="D357" s="11">
        <f t="shared" si="12"/>
        <v>0.80072028811524609</v>
      </c>
      <c r="E357" s="10">
        <v>166</v>
      </c>
      <c r="F357" s="11">
        <f t="shared" si="13"/>
        <v>0.19927971188475391</v>
      </c>
      <c r="G357" s="10">
        <v>833</v>
      </c>
    </row>
    <row r="358" spans="1:7">
      <c r="A358" s="9">
        <v>19</v>
      </c>
      <c r="B358" s="9" t="s">
        <v>361</v>
      </c>
      <c r="C358" s="10">
        <v>158</v>
      </c>
      <c r="D358" s="11">
        <f t="shared" si="12"/>
        <v>0.75598086124401909</v>
      </c>
      <c r="E358" s="10">
        <v>51</v>
      </c>
      <c r="F358" s="11">
        <f t="shared" si="13"/>
        <v>0.24401913875598086</v>
      </c>
      <c r="G358" s="10">
        <v>209</v>
      </c>
    </row>
    <row r="359" spans="1:7">
      <c r="A359" s="9">
        <v>19</v>
      </c>
      <c r="B359" s="9" t="s">
        <v>362</v>
      </c>
      <c r="C359" s="10">
        <v>489</v>
      </c>
      <c r="D359" s="11">
        <f t="shared" si="12"/>
        <v>0.75696594427244579</v>
      </c>
      <c r="E359" s="10">
        <v>157</v>
      </c>
      <c r="F359" s="11">
        <f t="shared" si="13"/>
        <v>0.24303405572755418</v>
      </c>
      <c r="G359" s="10">
        <v>646</v>
      </c>
    </row>
    <row r="360" spans="1:7">
      <c r="A360" s="9">
        <v>19</v>
      </c>
      <c r="B360" s="9" t="s">
        <v>363</v>
      </c>
      <c r="C360" s="10">
        <v>1987</v>
      </c>
      <c r="D360" s="11">
        <f t="shared" si="12"/>
        <v>0.82929883138564275</v>
      </c>
      <c r="E360" s="10">
        <v>409</v>
      </c>
      <c r="F360" s="11">
        <f t="shared" si="13"/>
        <v>0.17070116861435727</v>
      </c>
      <c r="G360" s="10">
        <v>2396</v>
      </c>
    </row>
    <row r="361" spans="1:7">
      <c r="A361" s="9">
        <v>19</v>
      </c>
      <c r="B361" s="9" t="s">
        <v>364</v>
      </c>
      <c r="C361" s="10">
        <v>469</v>
      </c>
      <c r="D361" s="11">
        <f t="shared" si="12"/>
        <v>0.83750000000000002</v>
      </c>
      <c r="E361" s="10">
        <v>91</v>
      </c>
      <c r="F361" s="11">
        <f t="shared" si="13"/>
        <v>0.16250000000000001</v>
      </c>
      <c r="G361" s="10">
        <v>560</v>
      </c>
    </row>
    <row r="362" spans="1:7">
      <c r="A362" s="9">
        <v>19</v>
      </c>
      <c r="B362" s="9" t="s">
        <v>365</v>
      </c>
      <c r="C362" s="10">
        <v>1118</v>
      </c>
      <c r="D362" s="11">
        <f t="shared" si="12"/>
        <v>0.82509225092250926</v>
      </c>
      <c r="E362" s="10">
        <v>237</v>
      </c>
      <c r="F362" s="11">
        <f t="shared" si="13"/>
        <v>0.17490774907749077</v>
      </c>
      <c r="G362" s="10">
        <v>1355</v>
      </c>
    </row>
    <row r="363" spans="1:7">
      <c r="A363" s="9">
        <v>19</v>
      </c>
      <c r="B363" s="9" t="s">
        <v>366</v>
      </c>
      <c r="C363" s="10">
        <v>568</v>
      </c>
      <c r="D363" s="11">
        <f t="shared" si="12"/>
        <v>0.8606060606060606</v>
      </c>
      <c r="E363" s="10">
        <v>92</v>
      </c>
      <c r="F363" s="11">
        <f t="shared" si="13"/>
        <v>0.1393939393939394</v>
      </c>
      <c r="G363" s="10">
        <v>660</v>
      </c>
    </row>
    <row r="364" spans="1:7">
      <c r="A364" s="9">
        <v>19</v>
      </c>
      <c r="B364" s="9" t="s">
        <v>367</v>
      </c>
      <c r="C364" s="10">
        <v>1259</v>
      </c>
      <c r="D364" s="11">
        <f t="shared" si="12"/>
        <v>0.80395913154533849</v>
      </c>
      <c r="E364" s="10">
        <v>307</v>
      </c>
      <c r="F364" s="11">
        <f t="shared" si="13"/>
        <v>0.19604086845466157</v>
      </c>
      <c r="G364" s="10">
        <v>1566</v>
      </c>
    </row>
    <row r="365" spans="1:7">
      <c r="A365" s="9">
        <v>20</v>
      </c>
      <c r="B365" s="9" t="s">
        <v>368</v>
      </c>
      <c r="C365" s="10">
        <v>1701</v>
      </c>
      <c r="D365" s="11">
        <f t="shared" si="12"/>
        <v>0.81193317422434363</v>
      </c>
      <c r="E365" s="10">
        <v>394</v>
      </c>
      <c r="F365" s="11">
        <f t="shared" si="13"/>
        <v>0.18806682577565634</v>
      </c>
      <c r="G365" s="10">
        <v>2095</v>
      </c>
    </row>
    <row r="366" spans="1:7">
      <c r="A366" s="9">
        <v>20</v>
      </c>
      <c r="B366" s="9" t="s">
        <v>369</v>
      </c>
      <c r="C366" s="10">
        <v>406</v>
      </c>
      <c r="D366" s="11">
        <f t="shared" si="12"/>
        <v>0.81037924151696605</v>
      </c>
      <c r="E366" s="10">
        <v>95</v>
      </c>
      <c r="F366" s="11">
        <f t="shared" si="13"/>
        <v>0.18962075848303392</v>
      </c>
      <c r="G366" s="10">
        <v>501</v>
      </c>
    </row>
    <row r="367" spans="1:7">
      <c r="A367" s="9">
        <v>20</v>
      </c>
      <c r="B367" s="9" t="s">
        <v>370</v>
      </c>
      <c r="C367" s="10">
        <v>349</v>
      </c>
      <c r="D367" s="11">
        <f t="shared" si="12"/>
        <v>0.73940677966101698</v>
      </c>
      <c r="E367" s="10">
        <v>123</v>
      </c>
      <c r="F367" s="11">
        <f t="shared" si="13"/>
        <v>0.26059322033898308</v>
      </c>
      <c r="G367" s="10">
        <v>472</v>
      </c>
    </row>
    <row r="368" spans="1:7">
      <c r="A368" s="9">
        <v>20</v>
      </c>
      <c r="B368" s="9" t="s">
        <v>371</v>
      </c>
      <c r="C368" s="10">
        <v>1496</v>
      </c>
      <c r="D368" s="11">
        <f t="shared" si="12"/>
        <v>0.8183807439824945</v>
      </c>
      <c r="E368" s="10">
        <v>332</v>
      </c>
      <c r="F368" s="11">
        <f t="shared" si="13"/>
        <v>0.18161925601750548</v>
      </c>
      <c r="G368" s="10">
        <v>1828</v>
      </c>
    </row>
    <row r="369" spans="1:7">
      <c r="A369" s="9">
        <v>20</v>
      </c>
      <c r="B369" s="9" t="s">
        <v>372</v>
      </c>
      <c r="C369" s="10">
        <v>2824</v>
      </c>
      <c r="D369" s="11">
        <f t="shared" si="12"/>
        <v>0.83997620464009515</v>
      </c>
      <c r="E369" s="10">
        <v>538</v>
      </c>
      <c r="F369" s="11">
        <f t="shared" si="13"/>
        <v>0.16002379535990482</v>
      </c>
      <c r="G369" s="10">
        <v>3362</v>
      </c>
    </row>
    <row r="370" spans="1:7">
      <c r="A370" s="9">
        <v>20</v>
      </c>
      <c r="B370" s="9" t="s">
        <v>373</v>
      </c>
      <c r="C370" s="10">
        <v>421</v>
      </c>
      <c r="D370" s="11">
        <f t="shared" si="12"/>
        <v>0.93141592920353977</v>
      </c>
      <c r="E370" s="10">
        <v>31</v>
      </c>
      <c r="F370" s="11">
        <f t="shared" si="13"/>
        <v>6.8584070796460173E-2</v>
      </c>
      <c r="G370" s="10">
        <v>452</v>
      </c>
    </row>
    <row r="371" spans="1:7">
      <c r="A371" s="9">
        <v>20</v>
      </c>
      <c r="B371" s="9" t="s">
        <v>374</v>
      </c>
      <c r="C371" s="10">
        <v>370</v>
      </c>
      <c r="D371" s="11">
        <f t="shared" si="12"/>
        <v>0.87470449172576836</v>
      </c>
      <c r="E371" s="10">
        <v>53</v>
      </c>
      <c r="F371" s="11">
        <f t="shared" si="13"/>
        <v>0.12529550827423167</v>
      </c>
      <c r="G371" s="10">
        <v>423</v>
      </c>
    </row>
    <row r="372" spans="1:7">
      <c r="A372" s="9">
        <v>20</v>
      </c>
      <c r="B372" s="9" t="s">
        <v>375</v>
      </c>
      <c r="C372" s="10">
        <v>411</v>
      </c>
      <c r="D372" s="11">
        <f t="shared" si="12"/>
        <v>0.84221311475409832</v>
      </c>
      <c r="E372" s="10">
        <v>77</v>
      </c>
      <c r="F372" s="11">
        <f t="shared" si="13"/>
        <v>0.15778688524590165</v>
      </c>
      <c r="G372" s="10">
        <v>488</v>
      </c>
    </row>
    <row r="373" spans="1:7">
      <c r="A373" s="9">
        <v>20</v>
      </c>
      <c r="B373" s="9" t="s">
        <v>376</v>
      </c>
      <c r="C373" s="10">
        <v>149</v>
      </c>
      <c r="D373" s="11">
        <f t="shared" si="12"/>
        <v>0.78835978835978837</v>
      </c>
      <c r="E373" s="10">
        <v>40</v>
      </c>
      <c r="F373" s="11">
        <f t="shared" si="13"/>
        <v>0.21164021164021163</v>
      </c>
      <c r="G373" s="10">
        <v>189</v>
      </c>
    </row>
    <row r="374" spans="1:7">
      <c r="A374" s="9">
        <v>20</v>
      </c>
      <c r="B374" s="9" t="s">
        <v>377</v>
      </c>
      <c r="C374" s="10">
        <v>1710</v>
      </c>
      <c r="D374" s="11">
        <f t="shared" si="12"/>
        <v>0.81818181818181823</v>
      </c>
      <c r="E374" s="10">
        <v>380</v>
      </c>
      <c r="F374" s="11">
        <f t="shared" si="13"/>
        <v>0.18181818181818182</v>
      </c>
      <c r="G374" s="10">
        <v>2090</v>
      </c>
    </row>
    <row r="375" spans="1:7">
      <c r="A375" s="9">
        <v>20</v>
      </c>
      <c r="B375" s="9" t="s">
        <v>378</v>
      </c>
      <c r="C375" s="10">
        <v>349</v>
      </c>
      <c r="D375" s="11">
        <f t="shared" si="12"/>
        <v>0.80414746543778803</v>
      </c>
      <c r="E375" s="10">
        <v>85</v>
      </c>
      <c r="F375" s="11">
        <f t="shared" si="13"/>
        <v>0.19585253456221199</v>
      </c>
      <c r="G375" s="10">
        <v>434</v>
      </c>
    </row>
    <row r="376" spans="1:7">
      <c r="A376" s="9">
        <v>20</v>
      </c>
      <c r="B376" s="9" t="s">
        <v>379</v>
      </c>
      <c r="C376" s="10">
        <v>262</v>
      </c>
      <c r="D376" s="11">
        <f t="shared" si="12"/>
        <v>0.83706070287539935</v>
      </c>
      <c r="E376" s="10">
        <v>51</v>
      </c>
      <c r="F376" s="11">
        <f t="shared" si="13"/>
        <v>0.16293929712460065</v>
      </c>
      <c r="G376" s="10">
        <v>313</v>
      </c>
    </row>
    <row r="377" spans="1:7">
      <c r="A377" s="9">
        <v>20</v>
      </c>
      <c r="B377" s="9" t="s">
        <v>380</v>
      </c>
      <c r="C377" s="10">
        <v>2303</v>
      </c>
      <c r="D377" s="11">
        <f t="shared" si="12"/>
        <v>0.85138632162661743</v>
      </c>
      <c r="E377" s="10">
        <v>402</v>
      </c>
      <c r="F377" s="11">
        <f t="shared" si="13"/>
        <v>0.14861367837338263</v>
      </c>
      <c r="G377" s="10">
        <v>2705</v>
      </c>
    </row>
    <row r="378" spans="1:7">
      <c r="A378" s="9">
        <v>20</v>
      </c>
      <c r="B378" s="9" t="s">
        <v>381</v>
      </c>
      <c r="C378" s="10">
        <v>223</v>
      </c>
      <c r="D378" s="11">
        <f t="shared" si="12"/>
        <v>0.85440613026819923</v>
      </c>
      <c r="E378" s="10">
        <v>38</v>
      </c>
      <c r="F378" s="11">
        <f t="shared" si="13"/>
        <v>0.14559386973180077</v>
      </c>
      <c r="G378" s="10">
        <v>261</v>
      </c>
    </row>
    <row r="379" spans="1:7">
      <c r="A379" s="9">
        <v>20</v>
      </c>
      <c r="B379" s="9" t="s">
        <v>382</v>
      </c>
      <c r="C379" s="10">
        <v>179</v>
      </c>
      <c r="D379" s="11">
        <f t="shared" si="12"/>
        <v>0.87317073170731707</v>
      </c>
      <c r="E379" s="10">
        <v>26</v>
      </c>
      <c r="F379" s="11">
        <f t="shared" si="13"/>
        <v>0.12682926829268293</v>
      </c>
      <c r="G379" s="10">
        <v>205</v>
      </c>
    </row>
    <row r="380" spans="1:7">
      <c r="A380" s="9">
        <v>20</v>
      </c>
      <c r="B380" s="9" t="s">
        <v>383</v>
      </c>
      <c r="C380" s="10">
        <v>893</v>
      </c>
      <c r="D380" s="11">
        <f t="shared" si="12"/>
        <v>0.8553639846743295</v>
      </c>
      <c r="E380" s="10">
        <v>151</v>
      </c>
      <c r="F380" s="11">
        <f t="shared" si="13"/>
        <v>0.1446360153256705</v>
      </c>
      <c r="G380" s="10">
        <v>1044</v>
      </c>
    </row>
    <row r="381" spans="1:7">
      <c r="A381" s="9">
        <v>20</v>
      </c>
      <c r="B381" s="9" t="s">
        <v>384</v>
      </c>
      <c r="C381" s="10">
        <v>5152</v>
      </c>
      <c r="D381" s="11">
        <f t="shared" si="12"/>
        <v>0.80752351097178687</v>
      </c>
      <c r="E381" s="10">
        <v>1228</v>
      </c>
      <c r="F381" s="11">
        <f t="shared" si="13"/>
        <v>0.19247648902821315</v>
      </c>
      <c r="G381" s="10">
        <v>6380</v>
      </c>
    </row>
    <row r="382" spans="1:7">
      <c r="A382" s="9">
        <v>20</v>
      </c>
      <c r="B382" s="9" t="s">
        <v>385</v>
      </c>
      <c r="C382" s="10">
        <v>284</v>
      </c>
      <c r="D382" s="11">
        <f t="shared" si="12"/>
        <v>0.87116564417177911</v>
      </c>
      <c r="E382" s="10">
        <v>42</v>
      </c>
      <c r="F382" s="11">
        <f t="shared" si="13"/>
        <v>0.12883435582822086</v>
      </c>
      <c r="G382" s="10">
        <v>326</v>
      </c>
    </row>
    <row r="383" spans="1:7">
      <c r="A383" s="9">
        <v>21</v>
      </c>
      <c r="B383" s="9" t="s">
        <v>386</v>
      </c>
      <c r="C383" s="10">
        <v>745</v>
      </c>
      <c r="D383" s="11">
        <f t="shared" si="12"/>
        <v>0.86931155192532084</v>
      </c>
      <c r="E383" s="10">
        <v>112</v>
      </c>
      <c r="F383" s="11">
        <f t="shared" si="13"/>
        <v>0.13068844807467911</v>
      </c>
      <c r="G383" s="10">
        <v>857</v>
      </c>
    </row>
    <row r="384" spans="1:7">
      <c r="A384" s="9">
        <v>21</v>
      </c>
      <c r="B384" s="9" t="s">
        <v>387</v>
      </c>
      <c r="C384" s="10">
        <v>459</v>
      </c>
      <c r="D384" s="11">
        <f t="shared" si="12"/>
        <v>0.86767485822306234</v>
      </c>
      <c r="E384" s="10">
        <v>70</v>
      </c>
      <c r="F384" s="11">
        <f t="shared" si="13"/>
        <v>0.1323251417769376</v>
      </c>
      <c r="G384" s="10">
        <v>529</v>
      </c>
    </row>
    <row r="385" spans="1:7">
      <c r="A385" s="9">
        <v>21</v>
      </c>
      <c r="B385" s="9" t="s">
        <v>388</v>
      </c>
      <c r="C385" s="10">
        <v>940</v>
      </c>
      <c r="D385" s="11">
        <f t="shared" si="12"/>
        <v>0.7952622673434856</v>
      </c>
      <c r="E385" s="10">
        <v>242</v>
      </c>
      <c r="F385" s="11">
        <f t="shared" si="13"/>
        <v>0.20473773265651438</v>
      </c>
      <c r="G385" s="10">
        <v>1182</v>
      </c>
    </row>
    <row r="386" spans="1:7">
      <c r="A386" s="9">
        <v>21</v>
      </c>
      <c r="B386" s="9" t="s">
        <v>389</v>
      </c>
      <c r="C386" s="10">
        <v>1594</v>
      </c>
      <c r="D386" s="11">
        <f t="shared" si="12"/>
        <v>0.74520804114071992</v>
      </c>
      <c r="E386" s="10">
        <v>545</v>
      </c>
      <c r="F386" s="11">
        <f t="shared" si="13"/>
        <v>0.25479195885928002</v>
      </c>
      <c r="G386" s="10">
        <v>2139</v>
      </c>
    </row>
    <row r="387" spans="1:7">
      <c r="A387" s="9">
        <v>21</v>
      </c>
      <c r="B387" s="9" t="s">
        <v>390</v>
      </c>
      <c r="C387" s="10">
        <v>3668</v>
      </c>
      <c r="D387" s="11">
        <f t="shared" si="12"/>
        <v>0.83878344386005033</v>
      </c>
      <c r="E387" s="10">
        <v>705</v>
      </c>
      <c r="F387" s="11">
        <f t="shared" si="13"/>
        <v>0.1612165561399497</v>
      </c>
      <c r="G387" s="10">
        <v>4373</v>
      </c>
    </row>
    <row r="388" spans="1:7">
      <c r="A388" s="9">
        <v>21</v>
      </c>
      <c r="B388" s="9" t="s">
        <v>391</v>
      </c>
      <c r="C388" s="10">
        <v>971</v>
      </c>
      <c r="D388" s="11">
        <f t="shared" si="12"/>
        <v>0.77804487179487181</v>
      </c>
      <c r="E388" s="10">
        <v>277</v>
      </c>
      <c r="F388" s="11">
        <f t="shared" si="13"/>
        <v>0.22195512820512819</v>
      </c>
      <c r="G388" s="10">
        <v>1248</v>
      </c>
    </row>
    <row r="389" spans="1:7">
      <c r="A389" s="9">
        <v>21</v>
      </c>
      <c r="B389" s="9" t="s">
        <v>392</v>
      </c>
      <c r="C389" s="10">
        <v>503</v>
      </c>
      <c r="D389" s="11">
        <f t="shared" si="12"/>
        <v>0.77984496124031011</v>
      </c>
      <c r="E389" s="10">
        <v>142</v>
      </c>
      <c r="F389" s="11">
        <f t="shared" si="13"/>
        <v>0.22015503875968992</v>
      </c>
      <c r="G389" s="10">
        <v>645</v>
      </c>
    </row>
    <row r="390" spans="1:7">
      <c r="A390" s="9">
        <v>22</v>
      </c>
      <c r="B390" s="9" t="s">
        <v>393</v>
      </c>
      <c r="C390" s="10">
        <v>246</v>
      </c>
      <c r="D390" s="11">
        <f t="shared" si="12"/>
        <v>0.754601226993865</v>
      </c>
      <c r="E390" s="10">
        <v>80</v>
      </c>
      <c r="F390" s="11">
        <f t="shared" si="13"/>
        <v>0.24539877300613497</v>
      </c>
      <c r="G390" s="10">
        <v>326</v>
      </c>
    </row>
    <row r="391" spans="1:7">
      <c r="A391" s="9">
        <v>22</v>
      </c>
      <c r="B391" s="9" t="s">
        <v>394</v>
      </c>
      <c r="C391" s="10">
        <v>174</v>
      </c>
      <c r="D391" s="11">
        <f t="shared" ref="D391:D406" si="14">C391/G391</f>
        <v>0.7767857142857143</v>
      </c>
      <c r="E391" s="10">
        <v>50</v>
      </c>
      <c r="F391" s="11">
        <f t="shared" ref="F391:F406" si="15">E391/G391</f>
        <v>0.22321428571428573</v>
      </c>
      <c r="G391" s="10">
        <v>224</v>
      </c>
    </row>
    <row r="392" spans="1:7">
      <c r="A392" s="9">
        <v>22</v>
      </c>
      <c r="B392" s="9" t="s">
        <v>395</v>
      </c>
      <c r="C392" s="10">
        <v>1259</v>
      </c>
      <c r="D392" s="11">
        <f t="shared" si="14"/>
        <v>0.82938076416337281</v>
      </c>
      <c r="E392" s="10">
        <v>259</v>
      </c>
      <c r="F392" s="11">
        <f t="shared" si="15"/>
        <v>0.17061923583662714</v>
      </c>
      <c r="G392" s="10">
        <v>1518</v>
      </c>
    </row>
    <row r="393" spans="1:7">
      <c r="A393" s="9">
        <v>22</v>
      </c>
      <c r="B393" s="9" t="s">
        <v>396</v>
      </c>
      <c r="C393" s="10">
        <v>269</v>
      </c>
      <c r="D393" s="11">
        <f t="shared" si="14"/>
        <v>0.78197674418604646</v>
      </c>
      <c r="E393" s="10">
        <v>75</v>
      </c>
      <c r="F393" s="11">
        <f t="shared" si="15"/>
        <v>0.21802325581395349</v>
      </c>
      <c r="G393" s="10">
        <v>344</v>
      </c>
    </row>
    <row r="394" spans="1:7">
      <c r="A394" s="9">
        <v>22</v>
      </c>
      <c r="B394" s="9" t="s">
        <v>397</v>
      </c>
      <c r="C394" s="10">
        <v>205</v>
      </c>
      <c r="D394" s="11">
        <f t="shared" si="14"/>
        <v>0.7649253731343284</v>
      </c>
      <c r="E394" s="10">
        <v>63</v>
      </c>
      <c r="F394" s="11">
        <f t="shared" si="15"/>
        <v>0.23507462686567165</v>
      </c>
      <c r="G394" s="10">
        <v>268</v>
      </c>
    </row>
    <row r="395" spans="1:7">
      <c r="A395" s="9">
        <v>22</v>
      </c>
      <c r="B395" s="9" t="s">
        <v>398</v>
      </c>
      <c r="C395" s="10">
        <v>1882</v>
      </c>
      <c r="D395" s="11">
        <f t="shared" si="14"/>
        <v>0.82688927943760981</v>
      </c>
      <c r="E395" s="10">
        <v>394</v>
      </c>
      <c r="F395" s="11">
        <f t="shared" si="15"/>
        <v>0.17311072056239016</v>
      </c>
      <c r="G395" s="10">
        <v>2276</v>
      </c>
    </row>
    <row r="396" spans="1:7">
      <c r="A396" s="9">
        <v>22</v>
      </c>
      <c r="B396" s="9" t="s">
        <v>399</v>
      </c>
      <c r="C396" s="10">
        <v>740</v>
      </c>
      <c r="D396" s="11">
        <f t="shared" si="14"/>
        <v>0.80962800875273522</v>
      </c>
      <c r="E396" s="10">
        <v>174</v>
      </c>
      <c r="F396" s="11">
        <f t="shared" si="15"/>
        <v>0.19037199124726478</v>
      </c>
      <c r="G396" s="10">
        <v>914</v>
      </c>
    </row>
    <row r="397" spans="1:7">
      <c r="A397" s="9">
        <v>22</v>
      </c>
      <c r="B397" s="9" t="s">
        <v>400</v>
      </c>
      <c r="C397" s="10">
        <v>258</v>
      </c>
      <c r="D397" s="11">
        <f t="shared" si="14"/>
        <v>0.85148514851485146</v>
      </c>
      <c r="E397" s="10">
        <v>45</v>
      </c>
      <c r="F397" s="11">
        <f t="shared" si="15"/>
        <v>0.14851485148514851</v>
      </c>
      <c r="G397" s="10">
        <v>303</v>
      </c>
    </row>
    <row r="398" spans="1:7">
      <c r="A398" s="9">
        <v>22</v>
      </c>
      <c r="B398" s="9" t="s">
        <v>401</v>
      </c>
      <c r="C398" s="10">
        <v>190</v>
      </c>
      <c r="D398" s="11">
        <f t="shared" si="14"/>
        <v>0.73076923076923073</v>
      </c>
      <c r="E398" s="10">
        <v>70</v>
      </c>
      <c r="F398" s="11">
        <f t="shared" si="15"/>
        <v>0.26923076923076922</v>
      </c>
      <c r="G398" s="10">
        <v>260</v>
      </c>
    </row>
    <row r="399" spans="1:7">
      <c r="A399" s="9">
        <v>22</v>
      </c>
      <c r="B399" s="9" t="s">
        <v>402</v>
      </c>
      <c r="C399" s="10">
        <v>665</v>
      </c>
      <c r="D399" s="11">
        <f t="shared" si="14"/>
        <v>0.82200247218788625</v>
      </c>
      <c r="E399" s="10">
        <v>144</v>
      </c>
      <c r="F399" s="11">
        <f t="shared" si="15"/>
        <v>0.17799752781211373</v>
      </c>
      <c r="G399" s="10">
        <v>809</v>
      </c>
    </row>
    <row r="400" spans="1:7">
      <c r="A400" s="9">
        <v>22</v>
      </c>
      <c r="B400" s="9" t="s">
        <v>403</v>
      </c>
      <c r="C400" s="10">
        <v>273</v>
      </c>
      <c r="D400" s="11">
        <f t="shared" si="14"/>
        <v>0.82727272727272727</v>
      </c>
      <c r="E400" s="10">
        <v>57</v>
      </c>
      <c r="F400" s="11">
        <f t="shared" si="15"/>
        <v>0.17272727272727273</v>
      </c>
      <c r="G400" s="10">
        <v>330</v>
      </c>
    </row>
    <row r="401" spans="1:7">
      <c r="A401" s="9">
        <v>22</v>
      </c>
      <c r="B401" s="9" t="s">
        <v>404</v>
      </c>
      <c r="C401" s="10">
        <v>715</v>
      </c>
      <c r="D401" s="11">
        <f t="shared" si="14"/>
        <v>0.8441558441558441</v>
      </c>
      <c r="E401" s="10">
        <v>132</v>
      </c>
      <c r="F401" s="11">
        <f t="shared" si="15"/>
        <v>0.15584415584415584</v>
      </c>
      <c r="G401" s="10">
        <v>847</v>
      </c>
    </row>
    <row r="402" spans="1:7">
      <c r="A402" s="9">
        <v>22</v>
      </c>
      <c r="B402" s="9" t="s">
        <v>405</v>
      </c>
      <c r="C402" s="10">
        <v>304</v>
      </c>
      <c r="D402" s="11">
        <f t="shared" si="14"/>
        <v>0.83746556473829203</v>
      </c>
      <c r="E402" s="10">
        <v>59</v>
      </c>
      <c r="F402" s="11">
        <f t="shared" si="15"/>
        <v>0.16253443526170799</v>
      </c>
      <c r="G402" s="10">
        <v>363</v>
      </c>
    </row>
    <row r="403" spans="1:7">
      <c r="A403" s="9">
        <v>22</v>
      </c>
      <c r="B403" s="9" t="s">
        <v>406</v>
      </c>
      <c r="C403" s="10">
        <v>584</v>
      </c>
      <c r="D403" s="11">
        <f t="shared" si="14"/>
        <v>0.82954545454545459</v>
      </c>
      <c r="E403" s="10">
        <v>120</v>
      </c>
      <c r="F403" s="11">
        <f t="shared" si="15"/>
        <v>0.17045454545454544</v>
      </c>
      <c r="G403" s="10">
        <v>704</v>
      </c>
    </row>
    <row r="404" spans="1:7">
      <c r="A404" s="9">
        <v>22</v>
      </c>
      <c r="B404" s="9" t="s">
        <v>407</v>
      </c>
      <c r="C404" s="10">
        <v>362</v>
      </c>
      <c r="D404" s="11">
        <f t="shared" si="14"/>
        <v>0.80266075388026603</v>
      </c>
      <c r="E404" s="10">
        <v>89</v>
      </c>
      <c r="F404" s="11">
        <f t="shared" si="15"/>
        <v>0.19733924611973391</v>
      </c>
      <c r="G404" s="10">
        <v>451</v>
      </c>
    </row>
    <row r="405" spans="1:7">
      <c r="A405" s="9">
        <v>22</v>
      </c>
      <c r="B405" s="9" t="s">
        <v>408</v>
      </c>
      <c r="C405" s="10">
        <v>647</v>
      </c>
      <c r="D405" s="11">
        <f t="shared" si="14"/>
        <v>0.79192166462668301</v>
      </c>
      <c r="E405" s="10">
        <v>170</v>
      </c>
      <c r="F405" s="11">
        <f t="shared" si="15"/>
        <v>0.20807833537331702</v>
      </c>
      <c r="G405" s="10">
        <v>817</v>
      </c>
    </row>
    <row r="406" spans="1:7">
      <c r="A406" s="9"/>
      <c r="B406" s="9" t="s">
        <v>409</v>
      </c>
      <c r="C406" s="10">
        <v>504369</v>
      </c>
      <c r="D406" s="11">
        <f t="shared" si="14"/>
        <v>0.8235698493512601</v>
      </c>
      <c r="E406" s="10">
        <v>108049</v>
      </c>
      <c r="F406" s="11">
        <f t="shared" si="15"/>
        <v>0.1764301506487399</v>
      </c>
      <c r="G406" s="10">
        <v>612418</v>
      </c>
    </row>
    <row r="407" spans="1:7">
      <c r="B407" s="18" t="s">
        <v>410</v>
      </c>
    </row>
    <row r="408" spans="1:7">
      <c r="B408" s="1" t="s">
        <v>435</v>
      </c>
    </row>
  </sheetData>
  <sheetProtection password="F62B" sheet="1" objects="1" scenarios="1" sort="0" autoFilter="0"/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09"/>
  <sheetViews>
    <sheetView showGridLines="0" workbookViewId="0">
      <selection activeCell="J36" sqref="J36"/>
    </sheetView>
  </sheetViews>
  <sheetFormatPr defaultColWidth="9.140625" defaultRowHeight="15"/>
  <cols>
    <col min="1" max="1" width="9.140625" style="1"/>
    <col min="2" max="2" width="34.7109375" style="1" customWidth="1"/>
    <col min="3" max="3" width="8.7109375" style="19" customWidth="1"/>
    <col min="4" max="4" width="14.140625" style="19" customWidth="1"/>
    <col min="5" max="5" width="18.85546875" style="37" customWidth="1"/>
    <col min="6" max="6" width="13.7109375" style="19" customWidth="1"/>
    <col min="7" max="7" width="19.28515625" style="19" customWidth="1"/>
    <col min="8" max="8" width="8.7109375" style="19" customWidth="1"/>
    <col min="9" max="12" width="9.140625" style="1"/>
    <col min="13" max="13" width="19.5703125" style="1" customWidth="1"/>
    <col min="14" max="14" width="21" style="1" customWidth="1"/>
    <col min="15" max="15" width="11.5703125" style="1" customWidth="1"/>
    <col min="16" max="1024" width="9.140625" style="1"/>
  </cols>
  <sheetData>
    <row r="1" spans="1:15" ht="18">
      <c r="B1" s="2" t="s">
        <v>0</v>
      </c>
    </row>
    <row r="2" spans="1:15" ht="16.5">
      <c r="B2" s="3" t="s">
        <v>436</v>
      </c>
    </row>
    <row r="3" spans="1:15">
      <c r="B3" s="1" t="s">
        <v>437</v>
      </c>
    </row>
    <row r="4" spans="1:15">
      <c r="B4" s="4"/>
    </row>
    <row r="5" spans="1:15">
      <c r="B5" s="4" t="s">
        <v>438</v>
      </c>
    </row>
    <row r="6" spans="1:15">
      <c r="A6" s="5" t="s">
        <v>4</v>
      </c>
      <c r="B6" s="5" t="s">
        <v>5</v>
      </c>
      <c r="C6" s="6" t="s">
        <v>439</v>
      </c>
      <c r="D6" s="6" t="s">
        <v>440</v>
      </c>
      <c r="E6" s="38" t="s">
        <v>441</v>
      </c>
      <c r="F6" s="6" t="s">
        <v>442</v>
      </c>
      <c r="G6" s="6" t="s">
        <v>443</v>
      </c>
      <c r="H6" s="6" t="s">
        <v>423</v>
      </c>
      <c r="L6" s="39" t="s">
        <v>4</v>
      </c>
      <c r="M6" s="39" t="s">
        <v>444</v>
      </c>
      <c r="N6" s="39" t="s">
        <v>445</v>
      </c>
      <c r="O6" s="39" t="s">
        <v>409</v>
      </c>
    </row>
    <row r="7" spans="1:15">
      <c r="A7" s="25">
        <v>1</v>
      </c>
      <c r="B7" s="9" t="s">
        <v>9</v>
      </c>
      <c r="C7" s="10">
        <v>468</v>
      </c>
      <c r="D7" s="10">
        <v>32</v>
      </c>
      <c r="E7" s="40">
        <f t="shared" ref="E7:E70" si="0">D7/H7</f>
        <v>6.0491493383742913E-2</v>
      </c>
      <c r="F7" s="10">
        <v>22</v>
      </c>
      <c r="G7" s="10">
        <v>7</v>
      </c>
      <c r="H7" s="10">
        <v>529</v>
      </c>
      <c r="L7" s="4">
        <v>1</v>
      </c>
      <c r="M7" s="13">
        <v>437</v>
      </c>
      <c r="N7" s="20">
        <f t="shared" ref="N7:N29" si="1">M7/O7</f>
        <v>4.3275896217072687E-2</v>
      </c>
      <c r="O7" s="13">
        <v>10098</v>
      </c>
    </row>
    <row r="8" spans="1:15">
      <c r="A8" s="25">
        <v>1</v>
      </c>
      <c r="B8" s="9" t="s">
        <v>10</v>
      </c>
      <c r="C8" s="10">
        <v>384</v>
      </c>
      <c r="D8" s="10">
        <v>12</v>
      </c>
      <c r="E8" s="40">
        <f t="shared" si="0"/>
        <v>2.9268292682926831E-2</v>
      </c>
      <c r="F8" s="10">
        <v>13</v>
      </c>
      <c r="G8" s="10">
        <v>1</v>
      </c>
      <c r="H8" s="10">
        <v>410</v>
      </c>
      <c r="L8" s="4">
        <v>2</v>
      </c>
      <c r="M8" s="13">
        <v>5844</v>
      </c>
      <c r="N8" s="20">
        <f t="shared" si="1"/>
        <v>4.5779640437115666E-2</v>
      </c>
      <c r="O8" s="13">
        <v>127655</v>
      </c>
    </row>
    <row r="9" spans="1:15">
      <c r="A9" s="25">
        <v>1</v>
      </c>
      <c r="B9" s="9" t="s">
        <v>11</v>
      </c>
      <c r="C9" s="10">
        <v>1516</v>
      </c>
      <c r="D9" s="10">
        <v>80</v>
      </c>
      <c r="E9" s="40">
        <f t="shared" si="0"/>
        <v>4.71976401179941E-2</v>
      </c>
      <c r="F9" s="10">
        <v>49</v>
      </c>
      <c r="G9" s="10">
        <v>50</v>
      </c>
      <c r="H9" s="10">
        <v>1695</v>
      </c>
      <c r="L9" s="4">
        <v>3</v>
      </c>
      <c r="M9" s="13">
        <v>898</v>
      </c>
      <c r="N9" s="20">
        <f t="shared" si="1"/>
        <v>3.5829709132984881E-2</v>
      </c>
      <c r="O9" s="13">
        <v>25063</v>
      </c>
    </row>
    <row r="10" spans="1:15">
      <c r="A10" s="25">
        <v>1</v>
      </c>
      <c r="B10" s="9" t="s">
        <v>12</v>
      </c>
      <c r="C10" s="10">
        <v>796</v>
      </c>
      <c r="D10" s="10">
        <v>32</v>
      </c>
      <c r="E10" s="40">
        <f t="shared" si="0"/>
        <v>3.4371643394199784E-2</v>
      </c>
      <c r="F10" s="10">
        <v>85</v>
      </c>
      <c r="G10" s="10">
        <v>18</v>
      </c>
      <c r="H10" s="10">
        <v>931</v>
      </c>
      <c r="L10" s="4">
        <v>4</v>
      </c>
      <c r="M10" s="13">
        <v>410</v>
      </c>
      <c r="N10" s="20">
        <f t="shared" si="1"/>
        <v>3.5905070496540854E-2</v>
      </c>
      <c r="O10" s="13">
        <v>11419</v>
      </c>
    </row>
    <row r="11" spans="1:15">
      <c r="A11" s="25">
        <v>1</v>
      </c>
      <c r="B11" s="9" t="s">
        <v>13</v>
      </c>
      <c r="C11" s="10">
        <v>299</v>
      </c>
      <c r="D11" s="10">
        <v>21</v>
      </c>
      <c r="E11" s="40">
        <f t="shared" si="0"/>
        <v>6.1764705882352944E-2</v>
      </c>
      <c r="F11" s="10">
        <v>18</v>
      </c>
      <c r="G11" s="10">
        <v>2</v>
      </c>
      <c r="H11" s="10">
        <v>340</v>
      </c>
      <c r="L11" s="4">
        <v>5</v>
      </c>
      <c r="M11" s="13">
        <v>1561</v>
      </c>
      <c r="N11" s="20">
        <f t="shared" si="1"/>
        <v>6.0699148423221994E-2</v>
      </c>
      <c r="O11" s="13">
        <v>25717</v>
      </c>
    </row>
    <row r="12" spans="1:15">
      <c r="A12" s="25">
        <v>1</v>
      </c>
      <c r="B12" s="9" t="s">
        <v>14</v>
      </c>
      <c r="C12" s="10">
        <v>4323</v>
      </c>
      <c r="D12" s="10">
        <v>229</v>
      </c>
      <c r="E12" s="40">
        <f t="shared" si="0"/>
        <v>4.6030150753768845E-2</v>
      </c>
      <c r="F12" s="10">
        <v>340</v>
      </c>
      <c r="G12" s="10">
        <v>83</v>
      </c>
      <c r="H12" s="10">
        <v>4975</v>
      </c>
      <c r="L12" s="4">
        <v>6</v>
      </c>
      <c r="M12" s="13">
        <v>331</v>
      </c>
      <c r="N12" s="20">
        <f t="shared" si="1"/>
        <v>3.3621127475876082E-2</v>
      </c>
      <c r="O12" s="13">
        <v>9845</v>
      </c>
    </row>
    <row r="13" spans="1:15">
      <c r="A13" s="25">
        <v>1</v>
      </c>
      <c r="B13" s="9" t="s">
        <v>15</v>
      </c>
      <c r="C13" s="10">
        <v>1099</v>
      </c>
      <c r="D13" s="10">
        <v>31</v>
      </c>
      <c r="E13" s="40">
        <f t="shared" si="0"/>
        <v>2.5451559934318555E-2</v>
      </c>
      <c r="F13" s="10">
        <v>56</v>
      </c>
      <c r="G13" s="10">
        <v>32</v>
      </c>
      <c r="H13" s="10">
        <v>1218</v>
      </c>
      <c r="L13" s="4">
        <v>7</v>
      </c>
      <c r="M13" s="13">
        <v>616</v>
      </c>
      <c r="N13" s="20">
        <f t="shared" si="1"/>
        <v>3.8594073053066849E-2</v>
      </c>
      <c r="O13" s="13">
        <v>15961</v>
      </c>
    </row>
    <row r="14" spans="1:15">
      <c r="A14" s="25">
        <v>2</v>
      </c>
      <c r="B14" s="9" t="s">
        <v>16</v>
      </c>
      <c r="C14" s="10">
        <v>345</v>
      </c>
      <c r="D14" s="10">
        <v>33</v>
      </c>
      <c r="E14" s="40">
        <f t="shared" si="0"/>
        <v>8.6161879895561358E-2</v>
      </c>
      <c r="F14" s="10">
        <v>5</v>
      </c>
      <c r="G14" s="10">
        <v>0</v>
      </c>
      <c r="H14" s="10">
        <v>383</v>
      </c>
      <c r="L14" s="4">
        <v>8</v>
      </c>
      <c r="M14" s="13">
        <v>578</v>
      </c>
      <c r="N14" s="20">
        <f t="shared" si="1"/>
        <v>2.3130177278002321E-2</v>
      </c>
      <c r="O14" s="13">
        <v>24989</v>
      </c>
    </row>
    <row r="15" spans="1:15">
      <c r="A15" s="25">
        <v>2</v>
      </c>
      <c r="B15" s="9" t="s">
        <v>17</v>
      </c>
      <c r="C15" s="10">
        <v>467</v>
      </c>
      <c r="D15" s="10">
        <v>33</v>
      </c>
      <c r="E15" s="40">
        <f t="shared" si="0"/>
        <v>6.5217391304347824E-2</v>
      </c>
      <c r="F15" s="10">
        <v>6</v>
      </c>
      <c r="G15" s="10">
        <v>0</v>
      </c>
      <c r="H15" s="10">
        <v>506</v>
      </c>
      <c r="L15" s="4">
        <v>9</v>
      </c>
      <c r="M15" s="13">
        <v>698</v>
      </c>
      <c r="N15" s="20">
        <f t="shared" si="1"/>
        <v>3.5641339869281044E-2</v>
      </c>
      <c r="O15" s="13">
        <v>19584</v>
      </c>
    </row>
    <row r="16" spans="1:15">
      <c r="A16" s="25">
        <v>2</v>
      </c>
      <c r="B16" s="9" t="s">
        <v>18</v>
      </c>
      <c r="C16" s="10">
        <v>3543</v>
      </c>
      <c r="D16" s="10">
        <v>152</v>
      </c>
      <c r="E16" s="40">
        <f t="shared" si="0"/>
        <v>3.8559107052257735E-2</v>
      </c>
      <c r="F16" s="10">
        <v>238</v>
      </c>
      <c r="G16" s="10">
        <v>9</v>
      </c>
      <c r="H16" s="10">
        <v>3942</v>
      </c>
      <c r="L16" s="4">
        <v>10</v>
      </c>
      <c r="M16" s="13">
        <v>1035</v>
      </c>
      <c r="N16" s="20">
        <f t="shared" si="1"/>
        <v>3.1780636840973993E-2</v>
      </c>
      <c r="O16" s="13">
        <v>32567</v>
      </c>
    </row>
    <row r="17" spans="1:15">
      <c r="A17" s="25">
        <v>2</v>
      </c>
      <c r="B17" s="9" t="s">
        <v>19</v>
      </c>
      <c r="C17" s="10">
        <v>7199</v>
      </c>
      <c r="D17" s="10">
        <v>373</v>
      </c>
      <c r="E17" s="40">
        <f t="shared" si="0"/>
        <v>4.8586687508141199E-2</v>
      </c>
      <c r="F17" s="10">
        <v>93</v>
      </c>
      <c r="G17" s="10">
        <v>12</v>
      </c>
      <c r="H17" s="10">
        <v>7677</v>
      </c>
      <c r="L17" s="4">
        <v>11</v>
      </c>
      <c r="M17" s="13">
        <v>638</v>
      </c>
      <c r="N17" s="20">
        <f t="shared" si="1"/>
        <v>3.4163319946452476E-2</v>
      </c>
      <c r="O17" s="13">
        <v>18675</v>
      </c>
    </row>
    <row r="18" spans="1:15">
      <c r="A18" s="25">
        <v>2</v>
      </c>
      <c r="B18" s="9" t="s">
        <v>20</v>
      </c>
      <c r="C18" s="10">
        <v>752</v>
      </c>
      <c r="D18" s="10">
        <v>25</v>
      </c>
      <c r="E18" s="40">
        <f t="shared" si="0"/>
        <v>3.0599755201958383E-2</v>
      </c>
      <c r="F18" s="10">
        <v>39</v>
      </c>
      <c r="G18" s="10">
        <v>1</v>
      </c>
      <c r="H18" s="10">
        <v>817</v>
      </c>
      <c r="L18" s="4">
        <v>12</v>
      </c>
      <c r="M18" s="13">
        <v>684</v>
      </c>
      <c r="N18" s="20">
        <f t="shared" si="1"/>
        <v>4.5487796767972336E-2</v>
      </c>
      <c r="O18" s="13">
        <v>15037</v>
      </c>
    </row>
    <row r="19" spans="1:15">
      <c r="A19" s="25">
        <v>2</v>
      </c>
      <c r="B19" s="9" t="s">
        <v>21</v>
      </c>
      <c r="C19" s="10">
        <v>437</v>
      </c>
      <c r="D19" s="10">
        <v>15</v>
      </c>
      <c r="E19" s="40">
        <f t="shared" si="0"/>
        <v>3.0425963488843813E-2</v>
      </c>
      <c r="F19" s="10">
        <v>31</v>
      </c>
      <c r="G19" s="10">
        <v>10</v>
      </c>
      <c r="H19" s="10">
        <v>493</v>
      </c>
      <c r="L19" s="4">
        <v>13</v>
      </c>
      <c r="M19" s="13">
        <v>300</v>
      </c>
      <c r="N19" s="20">
        <f t="shared" si="1"/>
        <v>4.065040650406504E-2</v>
      </c>
      <c r="O19" s="13">
        <v>7380</v>
      </c>
    </row>
    <row r="20" spans="1:15">
      <c r="A20" s="25">
        <v>2</v>
      </c>
      <c r="B20" s="9" t="s">
        <v>22</v>
      </c>
      <c r="C20" s="10">
        <v>1794</v>
      </c>
      <c r="D20" s="10">
        <v>79</v>
      </c>
      <c r="E20" s="40">
        <f t="shared" si="0"/>
        <v>4.0060851926977691E-2</v>
      </c>
      <c r="F20" s="10">
        <v>99</v>
      </c>
      <c r="G20" s="10">
        <v>0</v>
      </c>
      <c r="H20" s="10">
        <v>1972</v>
      </c>
      <c r="L20" s="4">
        <v>14</v>
      </c>
      <c r="M20" s="13">
        <v>438</v>
      </c>
      <c r="N20" s="20">
        <f t="shared" si="1"/>
        <v>3.54397604984222E-2</v>
      </c>
      <c r="O20" s="13">
        <v>12359</v>
      </c>
    </row>
    <row r="21" spans="1:15">
      <c r="A21" s="25">
        <v>2</v>
      </c>
      <c r="B21" s="9" t="s">
        <v>23</v>
      </c>
      <c r="C21" s="10">
        <v>301</v>
      </c>
      <c r="D21" s="10">
        <v>9</v>
      </c>
      <c r="E21" s="40">
        <f t="shared" si="0"/>
        <v>2.7355623100303952E-2</v>
      </c>
      <c r="F21" s="10">
        <v>11</v>
      </c>
      <c r="G21" s="10">
        <v>8</v>
      </c>
      <c r="H21" s="10">
        <v>329</v>
      </c>
      <c r="L21" s="4">
        <v>15</v>
      </c>
      <c r="M21" s="13">
        <v>1119</v>
      </c>
      <c r="N21" s="20">
        <f t="shared" si="1"/>
        <v>3.8706329989622965E-2</v>
      </c>
      <c r="O21" s="13">
        <v>28910</v>
      </c>
    </row>
    <row r="22" spans="1:15">
      <c r="A22" s="25">
        <v>2</v>
      </c>
      <c r="B22" s="9" t="s">
        <v>24</v>
      </c>
      <c r="C22" s="10">
        <v>2453</v>
      </c>
      <c r="D22" s="10">
        <v>114</v>
      </c>
      <c r="E22" s="40">
        <f t="shared" si="0"/>
        <v>4.2569081404032857E-2</v>
      </c>
      <c r="F22" s="10">
        <v>93</v>
      </c>
      <c r="G22" s="10">
        <v>18</v>
      </c>
      <c r="H22" s="10">
        <v>2678</v>
      </c>
      <c r="L22" s="4">
        <v>16</v>
      </c>
      <c r="M22" s="13">
        <v>439</v>
      </c>
      <c r="N22" s="20">
        <f t="shared" si="1"/>
        <v>2.9274473192851428E-2</v>
      </c>
      <c r="O22" s="13">
        <v>14996</v>
      </c>
    </row>
    <row r="23" spans="1:15">
      <c r="A23" s="25">
        <v>2</v>
      </c>
      <c r="B23" s="9" t="s">
        <v>25</v>
      </c>
      <c r="C23" s="10">
        <v>1092</v>
      </c>
      <c r="D23" s="10">
        <v>40</v>
      </c>
      <c r="E23" s="40">
        <f t="shared" si="0"/>
        <v>3.3898305084745763E-2</v>
      </c>
      <c r="F23" s="10">
        <v>44</v>
      </c>
      <c r="G23" s="10">
        <v>4</v>
      </c>
      <c r="H23" s="10">
        <v>1180</v>
      </c>
      <c r="L23" s="4">
        <v>17</v>
      </c>
      <c r="M23" s="13">
        <v>1024</v>
      </c>
      <c r="N23" s="20">
        <f t="shared" si="1"/>
        <v>2.4380952380952382E-2</v>
      </c>
      <c r="O23" s="13">
        <v>42000</v>
      </c>
    </row>
    <row r="24" spans="1:15">
      <c r="A24" s="25">
        <v>2</v>
      </c>
      <c r="B24" s="9" t="s">
        <v>26</v>
      </c>
      <c r="C24" s="10">
        <v>646</v>
      </c>
      <c r="D24" s="10">
        <v>21</v>
      </c>
      <c r="E24" s="40">
        <f t="shared" si="0"/>
        <v>3.0791788856304986E-2</v>
      </c>
      <c r="F24" s="10">
        <v>12</v>
      </c>
      <c r="G24" s="10">
        <v>3</v>
      </c>
      <c r="H24" s="10">
        <v>682</v>
      </c>
      <c r="L24" s="4">
        <v>18</v>
      </c>
      <c r="M24" s="13">
        <v>310</v>
      </c>
      <c r="N24" s="20">
        <f t="shared" si="1"/>
        <v>3.1873329220645695E-2</v>
      </c>
      <c r="O24" s="13">
        <v>9726</v>
      </c>
    </row>
    <row r="25" spans="1:15">
      <c r="A25" s="25">
        <v>2</v>
      </c>
      <c r="B25" s="9" t="s">
        <v>27</v>
      </c>
      <c r="C25" s="10">
        <v>10768</v>
      </c>
      <c r="D25" s="10">
        <v>352</v>
      </c>
      <c r="E25" s="40">
        <f t="shared" si="0"/>
        <v>3.095594055052326E-2</v>
      </c>
      <c r="F25" s="10">
        <v>220</v>
      </c>
      <c r="G25" s="10">
        <v>31</v>
      </c>
      <c r="H25" s="10">
        <v>11371</v>
      </c>
      <c r="L25" s="4">
        <v>19</v>
      </c>
      <c r="M25" s="13">
        <v>607</v>
      </c>
      <c r="N25" s="20">
        <f t="shared" si="1"/>
        <v>3.9795450075395006E-2</v>
      </c>
      <c r="O25" s="13">
        <v>15253</v>
      </c>
    </row>
    <row r="26" spans="1:15">
      <c r="A26" s="25">
        <v>2</v>
      </c>
      <c r="B26" s="9" t="s">
        <v>28</v>
      </c>
      <c r="C26" s="10">
        <v>1070</v>
      </c>
      <c r="D26" s="10">
        <v>11</v>
      </c>
      <c r="E26" s="40">
        <f t="shared" si="0"/>
        <v>1.0045662100456621E-2</v>
      </c>
      <c r="F26" s="10">
        <v>13</v>
      </c>
      <c r="G26" s="10">
        <v>1</v>
      </c>
      <c r="H26" s="10">
        <v>1095</v>
      </c>
      <c r="L26" s="4">
        <v>20</v>
      </c>
      <c r="M26" s="13">
        <v>680</v>
      </c>
      <c r="N26" s="20">
        <f t="shared" si="1"/>
        <v>3.4904013961605584E-2</v>
      </c>
      <c r="O26" s="13">
        <v>19482</v>
      </c>
    </row>
    <row r="27" spans="1:15">
      <c r="A27" s="25">
        <v>2</v>
      </c>
      <c r="B27" s="9" t="s">
        <v>29</v>
      </c>
      <c r="C27" s="10">
        <v>53870</v>
      </c>
      <c r="D27" s="10">
        <v>3318</v>
      </c>
      <c r="E27" s="40">
        <f t="shared" si="0"/>
        <v>5.6152583391155711E-2</v>
      </c>
      <c r="F27" s="10">
        <v>1399</v>
      </c>
      <c r="G27" s="10">
        <v>502</v>
      </c>
      <c r="H27" s="10">
        <v>59089</v>
      </c>
      <c r="L27" s="4">
        <v>21</v>
      </c>
      <c r="M27" s="13">
        <v>355</v>
      </c>
      <c r="N27" s="20">
        <f t="shared" si="1"/>
        <v>3.9977477477477479E-2</v>
      </c>
      <c r="O27" s="13">
        <v>8880</v>
      </c>
    </row>
    <row r="28" spans="1:15">
      <c r="A28" s="25">
        <v>2</v>
      </c>
      <c r="B28" s="9" t="s">
        <v>30</v>
      </c>
      <c r="C28" s="10">
        <v>4207</v>
      </c>
      <c r="D28" s="10">
        <v>213</v>
      </c>
      <c r="E28" s="40">
        <f t="shared" si="0"/>
        <v>4.6598118573616273E-2</v>
      </c>
      <c r="F28" s="10">
        <v>129</v>
      </c>
      <c r="G28" s="10">
        <v>22</v>
      </c>
      <c r="H28" s="10">
        <v>4571</v>
      </c>
      <c r="L28" s="4">
        <v>22</v>
      </c>
      <c r="M28" s="13">
        <v>227</v>
      </c>
      <c r="N28" s="20">
        <f t="shared" si="1"/>
        <v>2.5874843269121168E-2</v>
      </c>
      <c r="O28" s="13">
        <v>8773</v>
      </c>
    </row>
    <row r="29" spans="1:15">
      <c r="A29" s="25">
        <v>2</v>
      </c>
      <c r="B29" s="9" t="s">
        <v>31</v>
      </c>
      <c r="C29" s="10">
        <v>993</v>
      </c>
      <c r="D29" s="10">
        <v>96</v>
      </c>
      <c r="E29" s="40">
        <f t="shared" si="0"/>
        <v>8.5257548845470696E-2</v>
      </c>
      <c r="F29" s="10">
        <v>23</v>
      </c>
      <c r="G29" s="10">
        <v>14</v>
      </c>
      <c r="H29" s="10">
        <v>1126</v>
      </c>
      <c r="L29" s="41" t="s">
        <v>409</v>
      </c>
      <c r="M29" s="16">
        <v>19229</v>
      </c>
      <c r="N29" s="42">
        <f t="shared" si="1"/>
        <v>3.8124864930239567E-2</v>
      </c>
      <c r="O29" s="16">
        <v>504369</v>
      </c>
    </row>
    <row r="30" spans="1:15">
      <c r="A30" s="25">
        <v>2</v>
      </c>
      <c r="B30" s="9" t="s">
        <v>33</v>
      </c>
      <c r="C30" s="10">
        <v>1612</v>
      </c>
      <c r="D30" s="10">
        <v>32</v>
      </c>
      <c r="E30" s="40">
        <f t="shared" si="0"/>
        <v>1.8338108882521489E-2</v>
      </c>
      <c r="F30" s="10">
        <v>41</v>
      </c>
      <c r="G30" s="10">
        <v>60</v>
      </c>
      <c r="H30" s="10">
        <v>1745</v>
      </c>
      <c r="L30" s="4"/>
    </row>
    <row r="31" spans="1:15">
      <c r="A31" s="25">
        <v>2</v>
      </c>
      <c r="B31" s="9" t="s">
        <v>34</v>
      </c>
      <c r="C31" s="10">
        <v>618</v>
      </c>
      <c r="D31" s="10">
        <v>25</v>
      </c>
      <c r="E31" s="40">
        <f t="shared" si="0"/>
        <v>3.7537537537537538E-2</v>
      </c>
      <c r="F31" s="10">
        <v>23</v>
      </c>
      <c r="G31" s="10">
        <v>0</v>
      </c>
      <c r="H31" s="10">
        <v>666</v>
      </c>
    </row>
    <row r="32" spans="1:15">
      <c r="A32" s="25">
        <v>2</v>
      </c>
      <c r="B32" s="9" t="s">
        <v>35</v>
      </c>
      <c r="C32" s="10">
        <v>1062</v>
      </c>
      <c r="D32" s="10">
        <v>37</v>
      </c>
      <c r="E32" s="40">
        <f t="shared" si="0"/>
        <v>3.2830523513753325E-2</v>
      </c>
      <c r="F32" s="10">
        <v>28</v>
      </c>
      <c r="G32" s="10">
        <v>0</v>
      </c>
      <c r="H32" s="10">
        <v>1127</v>
      </c>
    </row>
    <row r="33" spans="1:8">
      <c r="A33" s="25">
        <v>2</v>
      </c>
      <c r="B33" s="9" t="s">
        <v>36</v>
      </c>
      <c r="C33" s="10">
        <v>6256</v>
      </c>
      <c r="D33" s="10">
        <v>173</v>
      </c>
      <c r="E33" s="40">
        <f t="shared" si="0"/>
        <v>2.482422155259004E-2</v>
      </c>
      <c r="F33" s="10">
        <v>362</v>
      </c>
      <c r="G33" s="10">
        <v>178</v>
      </c>
      <c r="H33" s="10">
        <v>6969</v>
      </c>
    </row>
    <row r="34" spans="1:8">
      <c r="A34" s="25">
        <v>2</v>
      </c>
      <c r="B34" s="9" t="s">
        <v>37</v>
      </c>
      <c r="C34" s="10">
        <v>2029</v>
      </c>
      <c r="D34" s="10">
        <v>156</v>
      </c>
      <c r="E34" s="40">
        <f t="shared" si="0"/>
        <v>6.5656565656565663E-2</v>
      </c>
      <c r="F34" s="10">
        <v>182</v>
      </c>
      <c r="G34" s="10">
        <v>9</v>
      </c>
      <c r="H34" s="10">
        <v>2376</v>
      </c>
    </row>
    <row r="35" spans="1:8">
      <c r="A35" s="25">
        <v>2</v>
      </c>
      <c r="B35" s="9" t="s">
        <v>38</v>
      </c>
      <c r="C35" s="10">
        <v>784</v>
      </c>
      <c r="D35" s="10">
        <v>26</v>
      </c>
      <c r="E35" s="40">
        <f t="shared" si="0"/>
        <v>3.0588235294117649E-2</v>
      </c>
      <c r="F35" s="10">
        <v>35</v>
      </c>
      <c r="G35" s="10">
        <v>5</v>
      </c>
      <c r="H35" s="10">
        <v>850</v>
      </c>
    </row>
    <row r="36" spans="1:8">
      <c r="A36" s="25">
        <v>2</v>
      </c>
      <c r="B36" s="9" t="s">
        <v>39</v>
      </c>
      <c r="C36" s="10">
        <v>1105</v>
      </c>
      <c r="D36" s="10">
        <v>37</v>
      </c>
      <c r="E36" s="40">
        <f t="shared" si="0"/>
        <v>2.9718875502008031E-2</v>
      </c>
      <c r="F36" s="10">
        <v>99</v>
      </c>
      <c r="G36" s="10">
        <v>4</v>
      </c>
      <c r="H36" s="10">
        <v>1245</v>
      </c>
    </row>
    <row r="37" spans="1:8">
      <c r="A37" s="25">
        <v>2</v>
      </c>
      <c r="B37" s="9" t="s">
        <v>40</v>
      </c>
      <c r="C37" s="10">
        <v>1151</v>
      </c>
      <c r="D37" s="10">
        <v>114</v>
      </c>
      <c r="E37" s="40">
        <f t="shared" si="0"/>
        <v>8.3272461650840027E-2</v>
      </c>
      <c r="F37" s="10">
        <v>71</v>
      </c>
      <c r="G37" s="10">
        <v>33</v>
      </c>
      <c r="H37" s="10">
        <v>1369</v>
      </c>
    </row>
    <row r="38" spans="1:8">
      <c r="A38" s="25">
        <v>2</v>
      </c>
      <c r="B38" s="9" t="s">
        <v>41</v>
      </c>
      <c r="C38" s="10">
        <v>2021</v>
      </c>
      <c r="D38" s="10">
        <v>46</v>
      </c>
      <c r="E38" s="40">
        <f t="shared" si="0"/>
        <v>2.1647058823529412E-2</v>
      </c>
      <c r="F38" s="10">
        <v>49</v>
      </c>
      <c r="G38" s="10">
        <v>9</v>
      </c>
      <c r="H38" s="10">
        <v>2125</v>
      </c>
    </row>
    <row r="39" spans="1:8">
      <c r="A39" s="25">
        <v>2</v>
      </c>
      <c r="B39" s="9" t="s">
        <v>42</v>
      </c>
      <c r="C39" s="10">
        <v>8696</v>
      </c>
      <c r="D39" s="10">
        <v>249</v>
      </c>
      <c r="E39" s="40">
        <f t="shared" si="0"/>
        <v>2.650345928685471E-2</v>
      </c>
      <c r="F39" s="10">
        <v>341</v>
      </c>
      <c r="G39" s="10">
        <v>109</v>
      </c>
      <c r="H39" s="10">
        <v>9395</v>
      </c>
    </row>
    <row r="40" spans="1:8">
      <c r="A40" s="25">
        <v>2</v>
      </c>
      <c r="B40" s="9" t="s">
        <v>43</v>
      </c>
      <c r="C40" s="10">
        <v>1166</v>
      </c>
      <c r="D40" s="10">
        <v>35</v>
      </c>
      <c r="E40" s="40">
        <f t="shared" si="0"/>
        <v>2.7580772261623327E-2</v>
      </c>
      <c r="F40" s="10">
        <v>61</v>
      </c>
      <c r="G40" s="10">
        <v>7</v>
      </c>
      <c r="H40" s="10">
        <v>1269</v>
      </c>
    </row>
    <row r="41" spans="1:8">
      <c r="A41" s="25">
        <v>2</v>
      </c>
      <c r="B41" s="9" t="s">
        <v>44</v>
      </c>
      <c r="C41" s="10">
        <v>294</v>
      </c>
      <c r="D41" s="10">
        <v>24</v>
      </c>
      <c r="E41" s="40">
        <f t="shared" si="0"/>
        <v>6.9970845481049565E-2</v>
      </c>
      <c r="F41" s="10">
        <v>24</v>
      </c>
      <c r="G41" s="10">
        <v>1</v>
      </c>
      <c r="H41" s="10">
        <v>343</v>
      </c>
    </row>
    <row r="42" spans="1:8">
      <c r="A42" s="25">
        <v>2</v>
      </c>
      <c r="B42" s="9" t="s">
        <v>45</v>
      </c>
      <c r="C42" s="10">
        <v>247</v>
      </c>
      <c r="D42" s="10">
        <v>6</v>
      </c>
      <c r="E42" s="40">
        <f t="shared" si="0"/>
        <v>2.2641509433962263E-2</v>
      </c>
      <c r="F42" s="10">
        <v>12</v>
      </c>
      <c r="G42" s="10">
        <v>0</v>
      </c>
      <c r="H42" s="10">
        <v>265</v>
      </c>
    </row>
    <row r="43" spans="1:8">
      <c r="A43" s="25">
        <v>3</v>
      </c>
      <c r="B43" s="9" t="s">
        <v>46</v>
      </c>
      <c r="C43" s="10">
        <v>1086</v>
      </c>
      <c r="D43" s="10">
        <v>71</v>
      </c>
      <c r="E43" s="40">
        <f t="shared" si="0"/>
        <v>5.8970099667774084E-2</v>
      </c>
      <c r="F43" s="10">
        <v>40</v>
      </c>
      <c r="G43" s="10">
        <v>7</v>
      </c>
      <c r="H43" s="10">
        <v>1204</v>
      </c>
    </row>
    <row r="44" spans="1:8">
      <c r="A44" s="25">
        <v>3</v>
      </c>
      <c r="B44" s="9" t="s">
        <v>47</v>
      </c>
      <c r="C44" s="10">
        <v>832</v>
      </c>
      <c r="D44" s="10">
        <v>29</v>
      </c>
      <c r="E44" s="40">
        <f t="shared" si="0"/>
        <v>3.2917139614074914E-2</v>
      </c>
      <c r="F44" s="10">
        <v>14</v>
      </c>
      <c r="G44" s="10">
        <v>6</v>
      </c>
      <c r="H44" s="10">
        <v>881</v>
      </c>
    </row>
    <row r="45" spans="1:8">
      <c r="A45" s="25">
        <v>3</v>
      </c>
      <c r="B45" s="9" t="s">
        <v>48</v>
      </c>
      <c r="C45" s="10">
        <v>3618</v>
      </c>
      <c r="D45" s="10">
        <v>84</v>
      </c>
      <c r="E45" s="40">
        <f t="shared" si="0"/>
        <v>2.2216344882306269E-2</v>
      </c>
      <c r="F45" s="10">
        <v>71</v>
      </c>
      <c r="G45" s="10">
        <v>8</v>
      </c>
      <c r="H45" s="10">
        <v>3781</v>
      </c>
    </row>
    <row r="46" spans="1:8">
      <c r="A46" s="25">
        <v>3</v>
      </c>
      <c r="B46" s="9" t="s">
        <v>49</v>
      </c>
      <c r="C46" s="10">
        <v>722</v>
      </c>
      <c r="D46" s="10">
        <v>33</v>
      </c>
      <c r="E46" s="40">
        <f t="shared" si="0"/>
        <v>4.296875E-2</v>
      </c>
      <c r="F46" s="10">
        <v>8</v>
      </c>
      <c r="G46" s="10">
        <v>5</v>
      </c>
      <c r="H46" s="10">
        <v>768</v>
      </c>
    </row>
    <row r="47" spans="1:8">
      <c r="A47" s="25">
        <v>3</v>
      </c>
      <c r="B47" s="9" t="s">
        <v>50</v>
      </c>
      <c r="C47" s="10">
        <v>684</v>
      </c>
      <c r="D47" s="10">
        <v>9</v>
      </c>
      <c r="E47" s="40">
        <f t="shared" si="0"/>
        <v>1.278409090909091E-2</v>
      </c>
      <c r="F47" s="10">
        <v>11</v>
      </c>
      <c r="G47" s="10">
        <v>0</v>
      </c>
      <c r="H47" s="10">
        <v>704</v>
      </c>
    </row>
    <row r="48" spans="1:8">
      <c r="A48" s="25">
        <v>3</v>
      </c>
      <c r="B48" s="9" t="s">
        <v>51</v>
      </c>
      <c r="C48" s="10">
        <v>1777</v>
      </c>
      <c r="D48" s="10">
        <v>55</v>
      </c>
      <c r="E48" s="40">
        <f t="shared" si="0"/>
        <v>2.9633620689655173E-2</v>
      </c>
      <c r="F48" s="10">
        <v>20</v>
      </c>
      <c r="G48" s="10">
        <v>4</v>
      </c>
      <c r="H48" s="10">
        <v>1856</v>
      </c>
    </row>
    <row r="49" spans="1:8">
      <c r="A49" s="25">
        <v>3</v>
      </c>
      <c r="B49" s="9" t="s">
        <v>52</v>
      </c>
      <c r="C49" s="10">
        <v>1822</v>
      </c>
      <c r="D49" s="10">
        <v>53</v>
      </c>
      <c r="E49" s="40">
        <f t="shared" si="0"/>
        <v>2.774869109947644E-2</v>
      </c>
      <c r="F49" s="10">
        <v>27</v>
      </c>
      <c r="G49" s="10">
        <v>8</v>
      </c>
      <c r="H49" s="10">
        <v>1910</v>
      </c>
    </row>
    <row r="50" spans="1:8">
      <c r="A50" s="25">
        <v>3</v>
      </c>
      <c r="B50" s="9" t="s">
        <v>53</v>
      </c>
      <c r="C50" s="10">
        <v>982</v>
      </c>
      <c r="D50" s="10">
        <v>29</v>
      </c>
      <c r="E50" s="40">
        <f t="shared" si="0"/>
        <v>2.791145332050048E-2</v>
      </c>
      <c r="F50" s="10">
        <v>25</v>
      </c>
      <c r="G50" s="10">
        <v>3</v>
      </c>
      <c r="H50" s="10">
        <v>1039</v>
      </c>
    </row>
    <row r="51" spans="1:8">
      <c r="A51" s="25">
        <v>3</v>
      </c>
      <c r="B51" s="9" t="s">
        <v>54</v>
      </c>
      <c r="C51" s="10">
        <v>8993</v>
      </c>
      <c r="D51" s="10">
        <v>446</v>
      </c>
      <c r="E51" s="40">
        <f t="shared" si="0"/>
        <v>4.4071146245059291E-2</v>
      </c>
      <c r="F51" s="10">
        <v>442</v>
      </c>
      <c r="G51" s="10">
        <v>239</v>
      </c>
      <c r="H51" s="10">
        <v>10120</v>
      </c>
    </row>
    <row r="52" spans="1:8">
      <c r="A52" s="25">
        <v>3</v>
      </c>
      <c r="B52" s="9" t="s">
        <v>55</v>
      </c>
      <c r="C52" s="10">
        <v>261</v>
      </c>
      <c r="D52" s="10">
        <v>8</v>
      </c>
      <c r="E52" s="40">
        <f t="shared" si="0"/>
        <v>2.8673835125448029E-2</v>
      </c>
      <c r="F52" s="10">
        <v>10</v>
      </c>
      <c r="G52" s="10">
        <v>0</v>
      </c>
      <c r="H52" s="10">
        <v>279</v>
      </c>
    </row>
    <row r="53" spans="1:8">
      <c r="A53" s="25">
        <v>3</v>
      </c>
      <c r="B53" s="9" t="s">
        <v>56</v>
      </c>
      <c r="C53" s="10">
        <v>865</v>
      </c>
      <c r="D53" s="10">
        <v>8</v>
      </c>
      <c r="E53" s="40">
        <f t="shared" si="0"/>
        <v>9.1012514220705342E-3</v>
      </c>
      <c r="F53" s="10">
        <v>5</v>
      </c>
      <c r="G53" s="10">
        <v>1</v>
      </c>
      <c r="H53" s="10">
        <v>879</v>
      </c>
    </row>
    <row r="54" spans="1:8">
      <c r="A54" s="25">
        <v>3</v>
      </c>
      <c r="B54" s="9" t="s">
        <v>57</v>
      </c>
      <c r="C54" s="10">
        <v>1413</v>
      </c>
      <c r="D54" s="10">
        <v>73</v>
      </c>
      <c r="E54" s="40">
        <f t="shared" si="0"/>
        <v>4.4457978075517664E-2</v>
      </c>
      <c r="F54" s="10">
        <v>156</v>
      </c>
      <c r="G54" s="10">
        <v>0</v>
      </c>
      <c r="H54" s="10">
        <v>1642</v>
      </c>
    </row>
    <row r="55" spans="1:8">
      <c r="A55" s="25">
        <v>4</v>
      </c>
      <c r="B55" s="9" t="s">
        <v>58</v>
      </c>
      <c r="C55" s="10">
        <v>658</v>
      </c>
      <c r="D55" s="10">
        <v>22</v>
      </c>
      <c r="E55" s="40">
        <f t="shared" si="0"/>
        <v>3.0942334739803096E-2</v>
      </c>
      <c r="F55" s="10">
        <v>30</v>
      </c>
      <c r="G55" s="10">
        <v>1</v>
      </c>
      <c r="H55" s="10">
        <v>711</v>
      </c>
    </row>
    <row r="56" spans="1:8">
      <c r="A56" s="25">
        <v>4</v>
      </c>
      <c r="B56" s="9" t="s">
        <v>59</v>
      </c>
      <c r="C56" s="10">
        <v>484</v>
      </c>
      <c r="D56" s="10">
        <v>13</v>
      </c>
      <c r="E56" s="40">
        <f t="shared" si="0"/>
        <v>2.5691699604743084E-2</v>
      </c>
      <c r="F56" s="10">
        <v>8</v>
      </c>
      <c r="G56" s="10">
        <v>1</v>
      </c>
      <c r="H56" s="10">
        <v>506</v>
      </c>
    </row>
    <row r="57" spans="1:8">
      <c r="A57" s="25">
        <v>4</v>
      </c>
      <c r="B57" s="9" t="s">
        <v>60</v>
      </c>
      <c r="C57" s="10">
        <v>2195</v>
      </c>
      <c r="D57" s="10">
        <v>47</v>
      </c>
      <c r="E57" s="40">
        <f t="shared" si="0"/>
        <v>2.0632133450395083E-2</v>
      </c>
      <c r="F57" s="10">
        <v>34</v>
      </c>
      <c r="G57" s="10">
        <v>2</v>
      </c>
      <c r="H57" s="10">
        <v>2278</v>
      </c>
    </row>
    <row r="58" spans="1:8">
      <c r="A58" s="25">
        <v>4</v>
      </c>
      <c r="B58" s="9" t="s">
        <v>61</v>
      </c>
      <c r="C58" s="10">
        <v>1076</v>
      </c>
      <c r="D58" s="10">
        <v>45</v>
      </c>
      <c r="E58" s="40">
        <f t="shared" si="0"/>
        <v>3.9508340649692712E-2</v>
      </c>
      <c r="F58" s="10">
        <v>17</v>
      </c>
      <c r="G58" s="10">
        <v>1</v>
      </c>
      <c r="H58" s="10">
        <v>1139</v>
      </c>
    </row>
    <row r="59" spans="1:8">
      <c r="A59" s="25">
        <v>4</v>
      </c>
      <c r="B59" s="9" t="s">
        <v>62</v>
      </c>
      <c r="C59" s="10">
        <v>3265</v>
      </c>
      <c r="D59" s="10">
        <v>81</v>
      </c>
      <c r="E59" s="40">
        <f t="shared" si="0"/>
        <v>2.3546511627906976E-2</v>
      </c>
      <c r="F59" s="10">
        <v>85</v>
      </c>
      <c r="G59" s="10">
        <v>9</v>
      </c>
      <c r="H59" s="10">
        <v>3440</v>
      </c>
    </row>
    <row r="60" spans="1:8">
      <c r="A60" s="25">
        <v>4</v>
      </c>
      <c r="B60" s="9" t="s">
        <v>63</v>
      </c>
      <c r="C60" s="10">
        <v>507</v>
      </c>
      <c r="D60" s="10">
        <v>12</v>
      </c>
      <c r="E60" s="40">
        <f t="shared" si="0"/>
        <v>2.2727272727272728E-2</v>
      </c>
      <c r="F60" s="10">
        <v>9</v>
      </c>
      <c r="G60" s="10">
        <v>0</v>
      </c>
      <c r="H60" s="10">
        <v>528</v>
      </c>
    </row>
    <row r="61" spans="1:8">
      <c r="A61" s="25">
        <v>4</v>
      </c>
      <c r="B61" s="9" t="s">
        <v>64</v>
      </c>
      <c r="C61" s="10">
        <v>852</v>
      </c>
      <c r="D61" s="10">
        <v>22</v>
      </c>
      <c r="E61" s="40">
        <f t="shared" si="0"/>
        <v>2.4608501118568233E-2</v>
      </c>
      <c r="F61" s="10">
        <v>18</v>
      </c>
      <c r="G61" s="10">
        <v>2</v>
      </c>
      <c r="H61" s="10">
        <v>894</v>
      </c>
    </row>
    <row r="62" spans="1:8">
      <c r="A62" s="25">
        <v>4</v>
      </c>
      <c r="B62" s="9" t="s">
        <v>65</v>
      </c>
      <c r="C62" s="10">
        <v>998</v>
      </c>
      <c r="D62" s="10">
        <v>74</v>
      </c>
      <c r="E62" s="40">
        <f t="shared" si="0"/>
        <v>6.851851851851852E-2</v>
      </c>
      <c r="F62" s="10">
        <v>8</v>
      </c>
      <c r="G62" s="10">
        <v>0</v>
      </c>
      <c r="H62" s="10">
        <v>1080</v>
      </c>
    </row>
    <row r="63" spans="1:8">
      <c r="A63" s="25">
        <v>4</v>
      </c>
      <c r="B63" s="9" t="s">
        <v>66</v>
      </c>
      <c r="C63" s="10">
        <v>687</v>
      </c>
      <c r="D63" s="10">
        <v>94</v>
      </c>
      <c r="E63" s="40">
        <f t="shared" si="0"/>
        <v>0.11150652431791222</v>
      </c>
      <c r="F63" s="10">
        <v>25</v>
      </c>
      <c r="G63" s="10">
        <v>37</v>
      </c>
      <c r="H63" s="10">
        <v>843</v>
      </c>
    </row>
    <row r="64" spans="1:8">
      <c r="A64" s="25">
        <v>5</v>
      </c>
      <c r="B64" s="9" t="s">
        <v>67</v>
      </c>
      <c r="C64" s="10">
        <v>252</v>
      </c>
      <c r="D64" s="10">
        <v>3</v>
      </c>
      <c r="E64" s="40">
        <f t="shared" si="0"/>
        <v>1.1278195488721804E-2</v>
      </c>
      <c r="F64" s="10">
        <v>8</v>
      </c>
      <c r="G64" s="10">
        <v>3</v>
      </c>
      <c r="H64" s="10">
        <v>266</v>
      </c>
    </row>
    <row r="65" spans="1:8">
      <c r="A65" s="25">
        <v>5</v>
      </c>
      <c r="B65" s="9" t="s">
        <v>68</v>
      </c>
      <c r="C65" s="10">
        <v>342</v>
      </c>
      <c r="D65" s="10">
        <v>14</v>
      </c>
      <c r="E65" s="40">
        <f t="shared" si="0"/>
        <v>3.6939313984168866E-2</v>
      </c>
      <c r="F65" s="10">
        <v>22</v>
      </c>
      <c r="G65" s="10">
        <v>1</v>
      </c>
      <c r="H65" s="10">
        <v>379</v>
      </c>
    </row>
    <row r="66" spans="1:8">
      <c r="A66" s="25">
        <v>5</v>
      </c>
      <c r="B66" s="9" t="s">
        <v>69</v>
      </c>
      <c r="C66" s="10">
        <v>1414</v>
      </c>
      <c r="D66" s="10">
        <v>69</v>
      </c>
      <c r="E66" s="40">
        <f t="shared" si="0"/>
        <v>4.3178973717146435E-2</v>
      </c>
      <c r="F66" s="10">
        <v>108</v>
      </c>
      <c r="G66" s="10">
        <v>7</v>
      </c>
      <c r="H66" s="10">
        <v>1598</v>
      </c>
    </row>
    <row r="67" spans="1:8">
      <c r="A67" s="25">
        <v>5</v>
      </c>
      <c r="B67" s="9" t="s">
        <v>70</v>
      </c>
      <c r="C67" s="10">
        <v>308</v>
      </c>
      <c r="D67" s="10">
        <v>23</v>
      </c>
      <c r="E67" s="40">
        <f t="shared" si="0"/>
        <v>6.725146198830409E-2</v>
      </c>
      <c r="F67" s="10">
        <v>9</v>
      </c>
      <c r="G67" s="10">
        <v>2</v>
      </c>
      <c r="H67" s="10">
        <v>342</v>
      </c>
    </row>
    <row r="68" spans="1:8">
      <c r="A68" s="25">
        <v>5</v>
      </c>
      <c r="B68" s="9" t="s">
        <v>71</v>
      </c>
      <c r="C68" s="10">
        <v>339</v>
      </c>
      <c r="D68" s="10">
        <v>35</v>
      </c>
      <c r="E68" s="40">
        <f t="shared" si="0"/>
        <v>8.7064676616915429E-2</v>
      </c>
      <c r="F68" s="10">
        <v>28</v>
      </c>
      <c r="G68" s="10">
        <v>0</v>
      </c>
      <c r="H68" s="10">
        <v>402</v>
      </c>
    </row>
    <row r="69" spans="1:8">
      <c r="A69" s="25">
        <v>5</v>
      </c>
      <c r="B69" s="9" t="s">
        <v>72</v>
      </c>
      <c r="C69" s="10">
        <v>576</v>
      </c>
      <c r="D69" s="10">
        <v>43</v>
      </c>
      <c r="E69" s="40">
        <f t="shared" si="0"/>
        <v>6.3988095238095233E-2</v>
      </c>
      <c r="F69" s="10">
        <v>52</v>
      </c>
      <c r="G69" s="10">
        <v>1</v>
      </c>
      <c r="H69" s="10">
        <v>672</v>
      </c>
    </row>
    <row r="70" spans="1:8">
      <c r="A70" s="25">
        <v>5</v>
      </c>
      <c r="B70" s="9" t="s">
        <v>73</v>
      </c>
      <c r="C70" s="10">
        <v>6782</v>
      </c>
      <c r="D70" s="10">
        <v>483</v>
      </c>
      <c r="E70" s="40">
        <f t="shared" si="0"/>
        <v>6.1528662420382164E-2</v>
      </c>
      <c r="F70" s="10">
        <v>355</v>
      </c>
      <c r="G70" s="10">
        <v>230</v>
      </c>
      <c r="H70" s="10">
        <v>7850</v>
      </c>
    </row>
    <row r="71" spans="1:8">
      <c r="A71" s="25">
        <v>5</v>
      </c>
      <c r="B71" s="9" t="s">
        <v>74</v>
      </c>
      <c r="C71" s="10">
        <v>253</v>
      </c>
      <c r="D71" s="10">
        <v>15</v>
      </c>
      <c r="E71" s="40">
        <f t="shared" ref="E71:E134" si="2">D71/H71</f>
        <v>5.3956834532374098E-2</v>
      </c>
      <c r="F71" s="10">
        <v>10</v>
      </c>
      <c r="G71" s="10">
        <v>0</v>
      </c>
      <c r="H71" s="10">
        <v>278</v>
      </c>
    </row>
    <row r="72" spans="1:8">
      <c r="A72" s="25">
        <v>5</v>
      </c>
      <c r="B72" s="9" t="s">
        <v>75</v>
      </c>
      <c r="C72" s="10">
        <v>2222</v>
      </c>
      <c r="D72" s="10">
        <v>110</v>
      </c>
      <c r="E72" s="40">
        <f t="shared" si="2"/>
        <v>4.5230263157894739E-2</v>
      </c>
      <c r="F72" s="10">
        <v>65</v>
      </c>
      <c r="G72" s="10">
        <v>35</v>
      </c>
      <c r="H72" s="10">
        <v>2432</v>
      </c>
    </row>
    <row r="73" spans="1:8">
      <c r="A73" s="25">
        <v>5</v>
      </c>
      <c r="B73" s="9" t="s">
        <v>76</v>
      </c>
      <c r="C73" s="10">
        <v>301</v>
      </c>
      <c r="D73" s="10">
        <v>20</v>
      </c>
      <c r="E73" s="40">
        <f t="shared" si="2"/>
        <v>5.9701492537313432E-2</v>
      </c>
      <c r="F73" s="10">
        <v>14</v>
      </c>
      <c r="G73" s="10">
        <v>0</v>
      </c>
      <c r="H73" s="10">
        <v>335</v>
      </c>
    </row>
    <row r="74" spans="1:8">
      <c r="A74" s="25">
        <v>5</v>
      </c>
      <c r="B74" s="9" t="s">
        <v>77</v>
      </c>
      <c r="C74" s="10">
        <v>566</v>
      </c>
      <c r="D74" s="10">
        <v>18</v>
      </c>
      <c r="E74" s="40">
        <f t="shared" si="2"/>
        <v>3.0252100840336135E-2</v>
      </c>
      <c r="F74" s="10">
        <v>11</v>
      </c>
      <c r="G74" s="10">
        <v>0</v>
      </c>
      <c r="H74" s="10">
        <v>595</v>
      </c>
    </row>
    <row r="75" spans="1:8">
      <c r="A75" s="25">
        <v>5</v>
      </c>
      <c r="B75" s="9" t="s">
        <v>78</v>
      </c>
      <c r="C75" s="10">
        <v>599</v>
      </c>
      <c r="D75" s="10">
        <v>29</v>
      </c>
      <c r="E75" s="40">
        <f t="shared" si="2"/>
        <v>4.3026706231454007E-2</v>
      </c>
      <c r="F75" s="10">
        <v>42</v>
      </c>
      <c r="G75" s="10">
        <v>4</v>
      </c>
      <c r="H75" s="10">
        <v>674</v>
      </c>
    </row>
    <row r="76" spans="1:8">
      <c r="A76" s="25">
        <v>5</v>
      </c>
      <c r="B76" s="9" t="s">
        <v>79</v>
      </c>
      <c r="C76" s="10">
        <v>1320</v>
      </c>
      <c r="D76" s="10">
        <v>353</v>
      </c>
      <c r="E76" s="40">
        <f t="shared" si="2"/>
        <v>0.20275703618609994</v>
      </c>
      <c r="F76" s="10">
        <v>66</v>
      </c>
      <c r="G76" s="10">
        <v>2</v>
      </c>
      <c r="H76" s="10">
        <v>1741</v>
      </c>
    </row>
    <row r="77" spans="1:8">
      <c r="A77" s="25">
        <v>5</v>
      </c>
      <c r="B77" s="9" t="s">
        <v>80</v>
      </c>
      <c r="C77" s="10">
        <v>2377</v>
      </c>
      <c r="D77" s="10">
        <v>134</v>
      </c>
      <c r="E77" s="40">
        <f t="shared" si="2"/>
        <v>5.163776493256262E-2</v>
      </c>
      <c r="F77" s="10">
        <v>82</v>
      </c>
      <c r="G77" s="10">
        <v>2</v>
      </c>
      <c r="H77" s="10">
        <v>2595</v>
      </c>
    </row>
    <row r="78" spans="1:8">
      <c r="A78" s="25">
        <v>5</v>
      </c>
      <c r="B78" s="9" t="s">
        <v>81</v>
      </c>
      <c r="C78" s="10">
        <v>415</v>
      </c>
      <c r="D78" s="10">
        <v>1</v>
      </c>
      <c r="E78" s="40">
        <f t="shared" si="2"/>
        <v>2.3752969121140144E-3</v>
      </c>
      <c r="F78" s="10">
        <v>5</v>
      </c>
      <c r="G78" s="10">
        <v>0</v>
      </c>
      <c r="H78" s="10">
        <v>421</v>
      </c>
    </row>
    <row r="79" spans="1:8">
      <c r="A79" s="25">
        <v>5</v>
      </c>
      <c r="B79" s="9" t="s">
        <v>82</v>
      </c>
      <c r="C79" s="10">
        <v>2577</v>
      </c>
      <c r="D79" s="10">
        <v>106</v>
      </c>
      <c r="E79" s="40">
        <f t="shared" si="2"/>
        <v>3.7870668095748482E-2</v>
      </c>
      <c r="F79" s="10">
        <v>105</v>
      </c>
      <c r="G79" s="10">
        <v>11</v>
      </c>
      <c r="H79" s="10">
        <v>2799</v>
      </c>
    </row>
    <row r="80" spans="1:8">
      <c r="A80" s="25">
        <v>5</v>
      </c>
      <c r="B80" s="9" t="s">
        <v>83</v>
      </c>
      <c r="C80" s="10">
        <v>272</v>
      </c>
      <c r="D80" s="10">
        <v>18</v>
      </c>
      <c r="E80" s="40">
        <f t="shared" si="2"/>
        <v>6.0606060606060608E-2</v>
      </c>
      <c r="F80" s="10">
        <v>7</v>
      </c>
      <c r="G80" s="10">
        <v>0</v>
      </c>
      <c r="H80" s="10">
        <v>297</v>
      </c>
    </row>
    <row r="81" spans="1:8">
      <c r="A81" s="25">
        <v>5</v>
      </c>
      <c r="B81" s="9" t="s">
        <v>84</v>
      </c>
      <c r="C81" s="10">
        <v>577</v>
      </c>
      <c r="D81" s="10">
        <v>13</v>
      </c>
      <c r="E81" s="40">
        <f t="shared" si="2"/>
        <v>2.0967741935483872E-2</v>
      </c>
      <c r="F81" s="10">
        <v>27</v>
      </c>
      <c r="G81" s="10">
        <v>3</v>
      </c>
      <c r="H81" s="10">
        <v>620</v>
      </c>
    </row>
    <row r="82" spans="1:8">
      <c r="A82" s="25">
        <v>5</v>
      </c>
      <c r="B82" s="9" t="s">
        <v>85</v>
      </c>
      <c r="C82" s="10">
        <v>979</v>
      </c>
      <c r="D82" s="10">
        <v>67</v>
      </c>
      <c r="E82" s="40">
        <f t="shared" si="2"/>
        <v>6.1979648473635525E-2</v>
      </c>
      <c r="F82" s="10">
        <v>27</v>
      </c>
      <c r="G82" s="10">
        <v>8</v>
      </c>
      <c r="H82" s="10">
        <v>1081</v>
      </c>
    </row>
    <row r="83" spans="1:8">
      <c r="A83" s="25">
        <v>5</v>
      </c>
      <c r="B83" s="9" t="s">
        <v>86</v>
      </c>
      <c r="C83" s="10">
        <v>318</v>
      </c>
      <c r="D83" s="10">
        <v>7</v>
      </c>
      <c r="E83" s="40">
        <f t="shared" si="2"/>
        <v>2.0588235294117647E-2</v>
      </c>
      <c r="F83" s="10">
        <v>6</v>
      </c>
      <c r="G83" s="10">
        <v>9</v>
      </c>
      <c r="H83" s="10">
        <v>340</v>
      </c>
    </row>
    <row r="84" spans="1:8">
      <c r="A84" s="25">
        <v>6</v>
      </c>
      <c r="B84" s="9" t="s">
        <v>87</v>
      </c>
      <c r="C84" s="10">
        <v>424</v>
      </c>
      <c r="D84" s="10">
        <v>4</v>
      </c>
      <c r="E84" s="40">
        <f t="shared" si="2"/>
        <v>9.2592592592592587E-3</v>
      </c>
      <c r="F84" s="10">
        <v>2</v>
      </c>
      <c r="G84" s="10">
        <v>2</v>
      </c>
      <c r="H84" s="10">
        <v>432</v>
      </c>
    </row>
    <row r="85" spans="1:8">
      <c r="A85" s="25">
        <v>6</v>
      </c>
      <c r="B85" s="9" t="s">
        <v>88</v>
      </c>
      <c r="C85" s="10">
        <v>1115</v>
      </c>
      <c r="D85" s="10">
        <v>51</v>
      </c>
      <c r="E85" s="40">
        <f t="shared" si="2"/>
        <v>4.2253521126760563E-2</v>
      </c>
      <c r="F85" s="10">
        <v>39</v>
      </c>
      <c r="G85" s="10">
        <v>2</v>
      </c>
      <c r="H85" s="10">
        <v>1207</v>
      </c>
    </row>
    <row r="86" spans="1:8">
      <c r="A86" s="25">
        <v>6</v>
      </c>
      <c r="B86" s="9" t="s">
        <v>89</v>
      </c>
      <c r="C86" s="10">
        <v>610</v>
      </c>
      <c r="D86" s="10">
        <v>48</v>
      </c>
      <c r="E86" s="40">
        <f t="shared" si="2"/>
        <v>7.0072992700729933E-2</v>
      </c>
      <c r="F86" s="10">
        <v>23</v>
      </c>
      <c r="G86" s="10">
        <v>4</v>
      </c>
      <c r="H86" s="10">
        <v>685</v>
      </c>
    </row>
    <row r="87" spans="1:8">
      <c r="A87" s="25">
        <v>6</v>
      </c>
      <c r="B87" s="9" t="s">
        <v>90</v>
      </c>
      <c r="C87" s="10">
        <v>539</v>
      </c>
      <c r="D87" s="10">
        <v>18</v>
      </c>
      <c r="E87" s="40">
        <f t="shared" si="2"/>
        <v>3.0612244897959183E-2</v>
      </c>
      <c r="F87" s="10">
        <v>21</v>
      </c>
      <c r="G87" s="10">
        <v>10</v>
      </c>
      <c r="H87" s="10">
        <v>588</v>
      </c>
    </row>
    <row r="88" spans="1:8">
      <c r="A88" s="25">
        <v>6</v>
      </c>
      <c r="B88" s="9" t="s">
        <v>91</v>
      </c>
      <c r="C88" s="10">
        <v>337</v>
      </c>
      <c r="D88" s="10">
        <v>3</v>
      </c>
      <c r="E88" s="40">
        <f t="shared" si="2"/>
        <v>8.7209302325581394E-3</v>
      </c>
      <c r="F88" s="10">
        <v>2</v>
      </c>
      <c r="G88" s="10">
        <v>2</v>
      </c>
      <c r="H88" s="10">
        <v>344</v>
      </c>
    </row>
    <row r="89" spans="1:8">
      <c r="A89" s="25">
        <v>6</v>
      </c>
      <c r="B89" s="9" t="s">
        <v>92</v>
      </c>
      <c r="C89" s="10">
        <v>471</v>
      </c>
      <c r="D89" s="10">
        <v>19</v>
      </c>
      <c r="E89" s="40">
        <f t="shared" si="2"/>
        <v>3.8229376257545272E-2</v>
      </c>
      <c r="F89" s="10">
        <v>2</v>
      </c>
      <c r="G89" s="10">
        <v>5</v>
      </c>
      <c r="H89" s="10">
        <v>497</v>
      </c>
    </row>
    <row r="90" spans="1:8">
      <c r="A90" s="25">
        <v>6</v>
      </c>
      <c r="B90" s="9" t="s">
        <v>93</v>
      </c>
      <c r="C90" s="10">
        <v>169</v>
      </c>
      <c r="D90" s="10">
        <v>5</v>
      </c>
      <c r="E90" s="40">
        <f t="shared" si="2"/>
        <v>2.8248587570621469E-2</v>
      </c>
      <c r="F90" s="10">
        <v>3</v>
      </c>
      <c r="G90" s="10">
        <v>0</v>
      </c>
      <c r="H90" s="10">
        <v>177</v>
      </c>
    </row>
    <row r="91" spans="1:8">
      <c r="A91" s="25">
        <v>6</v>
      </c>
      <c r="B91" s="9" t="s">
        <v>94</v>
      </c>
      <c r="C91" s="10">
        <v>2100</v>
      </c>
      <c r="D91" s="10">
        <v>66</v>
      </c>
      <c r="E91" s="40">
        <f t="shared" si="2"/>
        <v>2.9229406554472984E-2</v>
      </c>
      <c r="F91" s="10">
        <v>87</v>
      </c>
      <c r="G91" s="10">
        <v>5</v>
      </c>
      <c r="H91" s="10">
        <v>2258</v>
      </c>
    </row>
    <row r="92" spans="1:8">
      <c r="A92" s="25">
        <v>6</v>
      </c>
      <c r="B92" s="9" t="s">
        <v>95</v>
      </c>
      <c r="C92" s="10">
        <v>3360</v>
      </c>
      <c r="D92" s="10">
        <v>117</v>
      </c>
      <c r="E92" s="40">
        <f t="shared" si="2"/>
        <v>3.1993437243642328E-2</v>
      </c>
      <c r="F92" s="10">
        <v>147</v>
      </c>
      <c r="G92" s="10">
        <v>33</v>
      </c>
      <c r="H92" s="10">
        <v>3657</v>
      </c>
    </row>
    <row r="93" spans="1:8">
      <c r="A93" s="25">
        <v>7</v>
      </c>
      <c r="B93" s="9" t="s">
        <v>96</v>
      </c>
      <c r="C93" s="10">
        <v>281</v>
      </c>
      <c r="D93" s="10">
        <v>1</v>
      </c>
      <c r="E93" s="40">
        <f t="shared" si="2"/>
        <v>3.5335689045936395E-3</v>
      </c>
      <c r="F93" s="10">
        <v>1</v>
      </c>
      <c r="G93" s="10">
        <v>0</v>
      </c>
      <c r="H93" s="10">
        <v>283</v>
      </c>
    </row>
    <row r="94" spans="1:8">
      <c r="A94" s="25">
        <v>7</v>
      </c>
      <c r="B94" s="9" t="s">
        <v>97</v>
      </c>
      <c r="C94" s="10">
        <v>1457</v>
      </c>
      <c r="D94" s="10">
        <v>59</v>
      </c>
      <c r="E94" s="40">
        <f t="shared" si="2"/>
        <v>3.7796284433055737E-2</v>
      </c>
      <c r="F94" s="10">
        <v>26</v>
      </c>
      <c r="G94" s="10">
        <v>19</v>
      </c>
      <c r="H94" s="10">
        <v>1561</v>
      </c>
    </row>
    <row r="95" spans="1:8">
      <c r="A95" s="25">
        <v>7</v>
      </c>
      <c r="B95" s="9" t="s">
        <v>98</v>
      </c>
      <c r="C95" s="10">
        <v>578</v>
      </c>
      <c r="D95" s="10">
        <v>36</v>
      </c>
      <c r="E95" s="40">
        <f t="shared" si="2"/>
        <v>5.8252427184466021E-2</v>
      </c>
      <c r="F95" s="10">
        <v>3</v>
      </c>
      <c r="G95" s="10">
        <v>1</v>
      </c>
      <c r="H95" s="10">
        <v>618</v>
      </c>
    </row>
    <row r="96" spans="1:8">
      <c r="A96" s="25">
        <v>7</v>
      </c>
      <c r="B96" s="9" t="s">
        <v>99</v>
      </c>
      <c r="C96" s="10">
        <v>655</v>
      </c>
      <c r="D96" s="10">
        <v>143</v>
      </c>
      <c r="E96" s="40">
        <f t="shared" si="2"/>
        <v>0.17874999999999999</v>
      </c>
      <c r="F96" s="10">
        <v>2</v>
      </c>
      <c r="G96" s="10">
        <v>0</v>
      </c>
      <c r="H96" s="10">
        <v>800</v>
      </c>
    </row>
    <row r="97" spans="1:8">
      <c r="A97" s="25">
        <v>7</v>
      </c>
      <c r="B97" s="9" t="s">
        <v>100</v>
      </c>
      <c r="C97" s="10">
        <v>1340</v>
      </c>
      <c r="D97" s="10">
        <v>81</v>
      </c>
      <c r="E97" s="40">
        <f t="shared" si="2"/>
        <v>5.5977885279889429E-2</v>
      </c>
      <c r="F97" s="10">
        <v>21</v>
      </c>
      <c r="G97" s="10">
        <v>5</v>
      </c>
      <c r="H97" s="10">
        <v>1447</v>
      </c>
    </row>
    <row r="98" spans="1:8">
      <c r="A98" s="25">
        <v>7</v>
      </c>
      <c r="B98" s="9" t="s">
        <v>101</v>
      </c>
      <c r="C98" s="10">
        <v>355</v>
      </c>
      <c r="D98" s="10">
        <v>7</v>
      </c>
      <c r="E98" s="40">
        <f t="shared" si="2"/>
        <v>1.8970189701897018E-2</v>
      </c>
      <c r="F98" s="10">
        <v>7</v>
      </c>
      <c r="G98" s="10">
        <v>0</v>
      </c>
      <c r="H98" s="10">
        <v>369</v>
      </c>
    </row>
    <row r="99" spans="1:8">
      <c r="A99" s="25">
        <v>7</v>
      </c>
      <c r="B99" s="9" t="s">
        <v>102</v>
      </c>
      <c r="C99" s="10">
        <v>535</v>
      </c>
      <c r="D99" s="10">
        <v>30</v>
      </c>
      <c r="E99" s="40">
        <f t="shared" si="2"/>
        <v>5.0933786078098474E-2</v>
      </c>
      <c r="F99" s="10">
        <v>16</v>
      </c>
      <c r="G99" s="10">
        <v>8</v>
      </c>
      <c r="H99" s="10">
        <v>589</v>
      </c>
    </row>
    <row r="100" spans="1:8">
      <c r="A100" s="25">
        <v>7</v>
      </c>
      <c r="B100" s="9" t="s">
        <v>103</v>
      </c>
      <c r="C100" s="10">
        <v>1627</v>
      </c>
      <c r="D100" s="10">
        <v>34</v>
      </c>
      <c r="E100" s="40">
        <f t="shared" si="2"/>
        <v>1.9917984768599881E-2</v>
      </c>
      <c r="F100" s="10">
        <v>41</v>
      </c>
      <c r="G100" s="10">
        <v>5</v>
      </c>
      <c r="H100" s="10">
        <v>1707</v>
      </c>
    </row>
    <row r="101" spans="1:8">
      <c r="A101" s="25">
        <v>7</v>
      </c>
      <c r="B101" s="9" t="s">
        <v>104</v>
      </c>
      <c r="C101" s="10">
        <v>346</v>
      </c>
      <c r="D101" s="10">
        <v>26</v>
      </c>
      <c r="E101" s="40">
        <f t="shared" si="2"/>
        <v>6.8241469816272965E-2</v>
      </c>
      <c r="F101" s="10">
        <v>3</v>
      </c>
      <c r="G101" s="10">
        <v>6</v>
      </c>
      <c r="H101" s="10">
        <v>381</v>
      </c>
    </row>
    <row r="102" spans="1:8">
      <c r="A102" s="25">
        <v>7</v>
      </c>
      <c r="B102" s="9" t="s">
        <v>105</v>
      </c>
      <c r="C102" s="10">
        <v>1660</v>
      </c>
      <c r="D102" s="10">
        <v>83</v>
      </c>
      <c r="E102" s="40">
        <f t="shared" si="2"/>
        <v>4.5084193373166756E-2</v>
      </c>
      <c r="F102" s="10">
        <v>84</v>
      </c>
      <c r="G102" s="10">
        <v>14</v>
      </c>
      <c r="H102" s="10">
        <v>1841</v>
      </c>
    </row>
    <row r="103" spans="1:8">
      <c r="A103" s="25">
        <v>7</v>
      </c>
      <c r="B103" s="9" t="s">
        <v>106</v>
      </c>
      <c r="C103" s="10">
        <v>4561</v>
      </c>
      <c r="D103" s="10">
        <v>83</v>
      </c>
      <c r="E103" s="40">
        <f t="shared" si="2"/>
        <v>1.7477363655506423E-2</v>
      </c>
      <c r="F103" s="10">
        <v>91</v>
      </c>
      <c r="G103" s="10">
        <v>14</v>
      </c>
      <c r="H103" s="10">
        <v>4749</v>
      </c>
    </row>
    <row r="104" spans="1:8">
      <c r="A104" s="25">
        <v>7</v>
      </c>
      <c r="B104" s="9" t="s">
        <v>107</v>
      </c>
      <c r="C104" s="10">
        <v>709</v>
      </c>
      <c r="D104" s="10">
        <v>13</v>
      </c>
      <c r="E104" s="40">
        <f t="shared" si="2"/>
        <v>1.7663043478260868E-2</v>
      </c>
      <c r="F104" s="10">
        <v>8</v>
      </c>
      <c r="G104" s="10">
        <v>6</v>
      </c>
      <c r="H104" s="10">
        <v>736</v>
      </c>
    </row>
    <row r="105" spans="1:8">
      <c r="A105" s="25">
        <v>7</v>
      </c>
      <c r="B105" s="9" t="s">
        <v>108</v>
      </c>
      <c r="C105" s="10">
        <v>244</v>
      </c>
      <c r="D105" s="10">
        <v>8</v>
      </c>
      <c r="E105" s="40">
        <f t="shared" si="2"/>
        <v>2.8880866425992781E-2</v>
      </c>
      <c r="F105" s="10">
        <v>24</v>
      </c>
      <c r="G105" s="10">
        <v>1</v>
      </c>
      <c r="H105" s="10">
        <v>277</v>
      </c>
    </row>
    <row r="106" spans="1:8">
      <c r="A106" s="25">
        <v>7</v>
      </c>
      <c r="B106" s="9" t="s">
        <v>109</v>
      </c>
      <c r="C106" s="10">
        <v>188</v>
      </c>
      <c r="D106" s="10">
        <v>1</v>
      </c>
      <c r="E106" s="40">
        <f t="shared" si="2"/>
        <v>5.1282051282051282E-3</v>
      </c>
      <c r="F106" s="10">
        <v>0</v>
      </c>
      <c r="G106" s="10">
        <v>6</v>
      </c>
      <c r="H106" s="10">
        <v>195</v>
      </c>
    </row>
    <row r="107" spans="1:8">
      <c r="A107" s="25">
        <v>7</v>
      </c>
      <c r="B107" s="9" t="s">
        <v>110</v>
      </c>
      <c r="C107" s="10">
        <v>386</v>
      </c>
      <c r="D107" s="10">
        <v>11</v>
      </c>
      <c r="E107" s="40">
        <f t="shared" si="2"/>
        <v>2.6960784313725492E-2</v>
      </c>
      <c r="F107" s="10">
        <v>11</v>
      </c>
      <c r="G107" s="10">
        <v>0</v>
      </c>
      <c r="H107" s="10">
        <v>408</v>
      </c>
    </row>
    <row r="108" spans="1:8">
      <c r="A108" s="25">
        <v>8</v>
      </c>
      <c r="B108" s="9" t="s">
        <v>111</v>
      </c>
      <c r="C108" s="10">
        <v>1318</v>
      </c>
      <c r="D108" s="10">
        <v>17</v>
      </c>
      <c r="E108" s="40">
        <f t="shared" si="2"/>
        <v>1.2490815576781777E-2</v>
      </c>
      <c r="F108" s="10">
        <v>14</v>
      </c>
      <c r="G108" s="10">
        <v>12</v>
      </c>
      <c r="H108" s="10">
        <v>1361</v>
      </c>
    </row>
    <row r="109" spans="1:8">
      <c r="A109" s="25">
        <v>8</v>
      </c>
      <c r="B109" s="9" t="s">
        <v>112</v>
      </c>
      <c r="C109" s="10">
        <v>383</v>
      </c>
      <c r="D109" s="10">
        <v>8</v>
      </c>
      <c r="E109" s="40">
        <f t="shared" si="2"/>
        <v>1.9607843137254902E-2</v>
      </c>
      <c r="F109" s="10">
        <v>12</v>
      </c>
      <c r="G109" s="10">
        <v>5</v>
      </c>
      <c r="H109" s="10">
        <v>408</v>
      </c>
    </row>
    <row r="110" spans="1:8">
      <c r="A110" s="25">
        <v>8</v>
      </c>
      <c r="B110" s="9" t="s">
        <v>113</v>
      </c>
      <c r="C110" s="10">
        <v>261</v>
      </c>
      <c r="D110" s="10">
        <v>5</v>
      </c>
      <c r="E110" s="40">
        <f t="shared" si="2"/>
        <v>1.8115942028985508E-2</v>
      </c>
      <c r="F110" s="10">
        <v>10</v>
      </c>
      <c r="G110" s="10">
        <v>0</v>
      </c>
      <c r="H110" s="10">
        <v>276</v>
      </c>
    </row>
    <row r="111" spans="1:8">
      <c r="A111" s="25">
        <v>8</v>
      </c>
      <c r="B111" s="9" t="s">
        <v>114</v>
      </c>
      <c r="C111" s="10">
        <v>88</v>
      </c>
      <c r="D111" s="10">
        <v>3</v>
      </c>
      <c r="E111" s="40">
        <f t="shared" si="2"/>
        <v>3.2608695652173912E-2</v>
      </c>
      <c r="F111" s="10">
        <v>1</v>
      </c>
      <c r="G111" s="10">
        <v>0</v>
      </c>
      <c r="H111" s="10">
        <v>92</v>
      </c>
    </row>
    <row r="112" spans="1:8">
      <c r="A112" s="25">
        <v>8</v>
      </c>
      <c r="B112" s="9" t="s">
        <v>115</v>
      </c>
      <c r="C112" s="10">
        <v>351</v>
      </c>
      <c r="D112" s="10">
        <v>4</v>
      </c>
      <c r="E112" s="40">
        <f t="shared" si="2"/>
        <v>1.1111111111111112E-2</v>
      </c>
      <c r="F112" s="10">
        <v>4</v>
      </c>
      <c r="G112" s="10">
        <v>1</v>
      </c>
      <c r="H112" s="10">
        <v>360</v>
      </c>
    </row>
    <row r="113" spans="1:8">
      <c r="A113" s="25">
        <v>8</v>
      </c>
      <c r="B113" s="9" t="s">
        <v>116</v>
      </c>
      <c r="C113" s="10">
        <v>896</v>
      </c>
      <c r="D113" s="10">
        <v>12</v>
      </c>
      <c r="E113" s="40">
        <f t="shared" si="2"/>
        <v>1.276595744680851E-2</v>
      </c>
      <c r="F113" s="10">
        <v>30</v>
      </c>
      <c r="G113" s="10">
        <v>2</v>
      </c>
      <c r="H113" s="10">
        <v>940</v>
      </c>
    </row>
    <row r="114" spans="1:8">
      <c r="A114" s="25">
        <v>8</v>
      </c>
      <c r="B114" s="9" t="s">
        <v>117</v>
      </c>
      <c r="C114" s="10">
        <v>222</v>
      </c>
      <c r="D114" s="10">
        <v>7</v>
      </c>
      <c r="E114" s="40">
        <f t="shared" si="2"/>
        <v>2.8925619834710745E-2</v>
      </c>
      <c r="F114" s="10">
        <v>12</v>
      </c>
      <c r="G114" s="10">
        <v>1</v>
      </c>
      <c r="H114" s="10">
        <v>242</v>
      </c>
    </row>
    <row r="115" spans="1:8">
      <c r="A115" s="25">
        <v>8</v>
      </c>
      <c r="B115" s="9" t="s">
        <v>118</v>
      </c>
      <c r="C115" s="10">
        <v>2716</v>
      </c>
      <c r="D115" s="10">
        <v>67</v>
      </c>
      <c r="E115" s="40">
        <f t="shared" si="2"/>
        <v>2.3151347615756736E-2</v>
      </c>
      <c r="F115" s="10">
        <v>101</v>
      </c>
      <c r="G115" s="10">
        <v>10</v>
      </c>
      <c r="H115" s="10">
        <v>2894</v>
      </c>
    </row>
    <row r="116" spans="1:8">
      <c r="A116" s="25">
        <v>8</v>
      </c>
      <c r="B116" s="9" t="s">
        <v>119</v>
      </c>
      <c r="C116" s="10">
        <v>497</v>
      </c>
      <c r="D116" s="10">
        <v>9</v>
      </c>
      <c r="E116" s="40">
        <f t="shared" si="2"/>
        <v>1.7475728155339806E-2</v>
      </c>
      <c r="F116" s="10">
        <v>8</v>
      </c>
      <c r="G116" s="10">
        <v>1</v>
      </c>
      <c r="H116" s="10">
        <v>515</v>
      </c>
    </row>
    <row r="117" spans="1:8">
      <c r="A117" s="25">
        <v>8</v>
      </c>
      <c r="B117" s="9" t="s">
        <v>120</v>
      </c>
      <c r="C117" s="10">
        <v>317</v>
      </c>
      <c r="D117" s="10">
        <v>13</v>
      </c>
      <c r="E117" s="40">
        <f t="shared" si="2"/>
        <v>3.8461538461538464E-2</v>
      </c>
      <c r="F117" s="10">
        <v>8</v>
      </c>
      <c r="G117" s="10">
        <v>0</v>
      </c>
      <c r="H117" s="10">
        <v>338</v>
      </c>
    </row>
    <row r="118" spans="1:8">
      <c r="A118" s="25">
        <v>8</v>
      </c>
      <c r="B118" s="9" t="s">
        <v>121</v>
      </c>
      <c r="C118" s="10">
        <v>6603</v>
      </c>
      <c r="D118" s="10">
        <v>170</v>
      </c>
      <c r="E118" s="40">
        <f t="shared" si="2"/>
        <v>2.4372759856630826E-2</v>
      </c>
      <c r="F118" s="10">
        <v>117</v>
      </c>
      <c r="G118" s="10">
        <v>85</v>
      </c>
      <c r="H118" s="10">
        <v>6975</v>
      </c>
    </row>
    <row r="119" spans="1:8">
      <c r="A119" s="25">
        <v>8</v>
      </c>
      <c r="B119" s="9" t="s">
        <v>122</v>
      </c>
      <c r="C119" s="10">
        <v>205</v>
      </c>
      <c r="D119" s="10">
        <v>12</v>
      </c>
      <c r="E119" s="40">
        <f t="shared" si="2"/>
        <v>5.5045871559633031E-2</v>
      </c>
      <c r="F119" s="10">
        <v>0</v>
      </c>
      <c r="G119" s="10">
        <v>1</v>
      </c>
      <c r="H119" s="10">
        <v>218</v>
      </c>
    </row>
    <row r="120" spans="1:8">
      <c r="A120" s="25">
        <v>8</v>
      </c>
      <c r="B120" s="9" t="s">
        <v>123</v>
      </c>
      <c r="C120" s="10">
        <v>1172</v>
      </c>
      <c r="D120" s="10">
        <v>26</v>
      </c>
      <c r="E120" s="40">
        <f t="shared" si="2"/>
        <v>2.113821138211382E-2</v>
      </c>
      <c r="F120" s="10">
        <v>22</v>
      </c>
      <c r="G120" s="10">
        <v>10</v>
      </c>
      <c r="H120" s="10">
        <v>1230</v>
      </c>
    </row>
    <row r="121" spans="1:8">
      <c r="A121" s="25">
        <v>8</v>
      </c>
      <c r="B121" s="9" t="s">
        <v>124</v>
      </c>
      <c r="C121" s="10">
        <v>628</v>
      </c>
      <c r="D121" s="10">
        <v>20</v>
      </c>
      <c r="E121" s="40">
        <f t="shared" si="2"/>
        <v>3.0581039755351681E-2</v>
      </c>
      <c r="F121" s="10">
        <v>4</v>
      </c>
      <c r="G121" s="10">
        <v>2</v>
      </c>
      <c r="H121" s="10">
        <v>654</v>
      </c>
    </row>
    <row r="122" spans="1:8">
      <c r="A122" s="25">
        <v>8</v>
      </c>
      <c r="B122" s="9" t="s">
        <v>125</v>
      </c>
      <c r="C122" s="10">
        <v>315</v>
      </c>
      <c r="D122" s="10">
        <v>13</v>
      </c>
      <c r="E122" s="40">
        <f t="shared" si="2"/>
        <v>3.903903903903904E-2</v>
      </c>
      <c r="F122" s="10">
        <v>5</v>
      </c>
      <c r="G122" s="10">
        <v>0</v>
      </c>
      <c r="H122" s="10">
        <v>333</v>
      </c>
    </row>
    <row r="123" spans="1:8">
      <c r="A123" s="25">
        <v>8</v>
      </c>
      <c r="B123" s="9" t="s">
        <v>126</v>
      </c>
      <c r="C123" s="10">
        <v>455</v>
      </c>
      <c r="D123" s="10">
        <v>9</v>
      </c>
      <c r="E123" s="40">
        <f t="shared" si="2"/>
        <v>1.8907563025210083E-2</v>
      </c>
      <c r="F123" s="10">
        <v>7</v>
      </c>
      <c r="G123" s="10">
        <v>5</v>
      </c>
      <c r="H123" s="10">
        <v>476</v>
      </c>
    </row>
    <row r="124" spans="1:8">
      <c r="A124" s="25">
        <v>8</v>
      </c>
      <c r="B124" s="9" t="s">
        <v>127</v>
      </c>
      <c r="C124" s="10">
        <v>172</v>
      </c>
      <c r="D124" s="10">
        <v>0</v>
      </c>
      <c r="E124" s="40">
        <f t="shared" si="2"/>
        <v>0</v>
      </c>
      <c r="F124" s="10">
        <v>4</v>
      </c>
      <c r="G124" s="10">
        <v>0</v>
      </c>
      <c r="H124" s="10">
        <v>176</v>
      </c>
    </row>
    <row r="125" spans="1:8">
      <c r="A125" s="25">
        <v>8</v>
      </c>
      <c r="B125" s="9" t="s">
        <v>128</v>
      </c>
      <c r="C125" s="10">
        <v>782</v>
      </c>
      <c r="D125" s="10">
        <v>21</v>
      </c>
      <c r="E125" s="40">
        <f t="shared" si="2"/>
        <v>2.5423728813559324E-2</v>
      </c>
      <c r="F125" s="10">
        <v>21</v>
      </c>
      <c r="G125" s="10">
        <v>2</v>
      </c>
      <c r="H125" s="10">
        <v>826</v>
      </c>
    </row>
    <row r="126" spans="1:8">
      <c r="A126" s="25">
        <v>8</v>
      </c>
      <c r="B126" s="9" t="s">
        <v>129</v>
      </c>
      <c r="C126" s="10">
        <v>346</v>
      </c>
      <c r="D126" s="10">
        <v>16</v>
      </c>
      <c r="E126" s="40">
        <f t="shared" si="2"/>
        <v>4.1884816753926704E-2</v>
      </c>
      <c r="F126" s="10">
        <v>20</v>
      </c>
      <c r="G126" s="10">
        <v>0</v>
      </c>
      <c r="H126" s="10">
        <v>382</v>
      </c>
    </row>
    <row r="127" spans="1:8">
      <c r="A127" s="25">
        <v>8</v>
      </c>
      <c r="B127" s="9" t="s">
        <v>130</v>
      </c>
      <c r="C127" s="10">
        <v>1298</v>
      </c>
      <c r="D127" s="10">
        <v>17</v>
      </c>
      <c r="E127" s="40">
        <f t="shared" si="2"/>
        <v>1.2546125461254613E-2</v>
      </c>
      <c r="F127" s="10">
        <v>27</v>
      </c>
      <c r="G127" s="10">
        <v>13</v>
      </c>
      <c r="H127" s="10">
        <v>1355</v>
      </c>
    </row>
    <row r="128" spans="1:8">
      <c r="A128" s="25">
        <v>8</v>
      </c>
      <c r="B128" s="9" t="s">
        <v>131</v>
      </c>
      <c r="C128" s="10">
        <v>468</v>
      </c>
      <c r="D128" s="10">
        <v>6</v>
      </c>
      <c r="E128" s="40">
        <f t="shared" si="2"/>
        <v>1.2195121951219513E-2</v>
      </c>
      <c r="F128" s="10">
        <v>14</v>
      </c>
      <c r="G128" s="10">
        <v>4</v>
      </c>
      <c r="H128" s="10">
        <v>492</v>
      </c>
    </row>
    <row r="129" spans="1:8">
      <c r="A129" s="25">
        <v>8</v>
      </c>
      <c r="B129" s="9" t="s">
        <v>132</v>
      </c>
      <c r="C129" s="10">
        <v>246</v>
      </c>
      <c r="D129" s="10">
        <v>3</v>
      </c>
      <c r="E129" s="40">
        <f t="shared" si="2"/>
        <v>1.1538461538461539E-2</v>
      </c>
      <c r="F129" s="10">
        <v>10</v>
      </c>
      <c r="G129" s="10">
        <v>1</v>
      </c>
      <c r="H129" s="10">
        <v>260</v>
      </c>
    </row>
    <row r="130" spans="1:8">
      <c r="A130" s="25">
        <v>8</v>
      </c>
      <c r="B130" s="9" t="s">
        <v>133</v>
      </c>
      <c r="C130" s="10">
        <v>998</v>
      </c>
      <c r="D130" s="10">
        <v>43</v>
      </c>
      <c r="E130" s="40">
        <f t="shared" si="2"/>
        <v>4.0111940298507461E-2</v>
      </c>
      <c r="F130" s="10">
        <v>22</v>
      </c>
      <c r="G130" s="10">
        <v>9</v>
      </c>
      <c r="H130" s="10">
        <v>1072</v>
      </c>
    </row>
    <row r="131" spans="1:8">
      <c r="A131" s="25">
        <v>8</v>
      </c>
      <c r="B131" s="9" t="s">
        <v>134</v>
      </c>
      <c r="C131" s="10">
        <v>948</v>
      </c>
      <c r="D131" s="10">
        <v>11</v>
      </c>
      <c r="E131" s="40">
        <f t="shared" si="2"/>
        <v>1.0999999999999999E-2</v>
      </c>
      <c r="F131" s="10">
        <v>24</v>
      </c>
      <c r="G131" s="10">
        <v>17</v>
      </c>
      <c r="H131" s="10">
        <v>1000</v>
      </c>
    </row>
    <row r="132" spans="1:8">
      <c r="A132" s="25">
        <v>8</v>
      </c>
      <c r="B132" s="9" t="s">
        <v>135</v>
      </c>
      <c r="C132" s="10">
        <v>1025</v>
      </c>
      <c r="D132" s="10">
        <v>49</v>
      </c>
      <c r="E132" s="40">
        <f t="shared" si="2"/>
        <v>4.483074107959744E-2</v>
      </c>
      <c r="F132" s="10">
        <v>14</v>
      </c>
      <c r="G132" s="10">
        <v>5</v>
      </c>
      <c r="H132" s="10">
        <v>1093</v>
      </c>
    </row>
    <row r="133" spans="1:8">
      <c r="A133" s="25">
        <v>8</v>
      </c>
      <c r="B133" s="9" t="s">
        <v>136</v>
      </c>
      <c r="C133" s="10">
        <v>509</v>
      </c>
      <c r="D133" s="10">
        <v>13</v>
      </c>
      <c r="E133" s="40">
        <f t="shared" si="2"/>
        <v>2.4667931688804556E-2</v>
      </c>
      <c r="F133" s="10">
        <v>5</v>
      </c>
      <c r="G133" s="10">
        <v>0</v>
      </c>
      <c r="H133" s="10">
        <v>527</v>
      </c>
    </row>
    <row r="134" spans="1:8">
      <c r="A134" s="25">
        <v>8</v>
      </c>
      <c r="B134" s="9" t="s">
        <v>137</v>
      </c>
      <c r="C134" s="10">
        <v>479</v>
      </c>
      <c r="D134" s="10">
        <v>4</v>
      </c>
      <c r="E134" s="40">
        <f t="shared" si="2"/>
        <v>8.0971659919028341E-3</v>
      </c>
      <c r="F134" s="10">
        <v>10</v>
      </c>
      <c r="G134" s="10">
        <v>1</v>
      </c>
      <c r="H134" s="10">
        <v>494</v>
      </c>
    </row>
    <row r="135" spans="1:8">
      <c r="A135" s="25">
        <v>9</v>
      </c>
      <c r="B135" s="9" t="s">
        <v>138</v>
      </c>
      <c r="C135" s="10">
        <v>9888</v>
      </c>
      <c r="D135" s="10">
        <v>380</v>
      </c>
      <c r="E135" s="40">
        <f t="shared" ref="E135:E198" si="3">D135/H135</f>
        <v>3.5139633808026635E-2</v>
      </c>
      <c r="F135" s="10">
        <v>373</v>
      </c>
      <c r="G135" s="10">
        <v>173</v>
      </c>
      <c r="H135" s="10">
        <v>10814</v>
      </c>
    </row>
    <row r="136" spans="1:8">
      <c r="A136" s="25">
        <v>9</v>
      </c>
      <c r="B136" s="9" t="s">
        <v>139</v>
      </c>
      <c r="C136" s="10">
        <v>936</v>
      </c>
      <c r="D136" s="10">
        <v>25</v>
      </c>
      <c r="E136" s="40">
        <f t="shared" si="3"/>
        <v>2.5432349949135302E-2</v>
      </c>
      <c r="F136" s="10">
        <v>22</v>
      </c>
      <c r="G136" s="10">
        <v>0</v>
      </c>
      <c r="H136" s="10">
        <v>983</v>
      </c>
    </row>
    <row r="137" spans="1:8">
      <c r="A137" s="25">
        <v>9</v>
      </c>
      <c r="B137" s="9" t="s">
        <v>140</v>
      </c>
      <c r="C137" s="10">
        <v>1030</v>
      </c>
      <c r="D137" s="10">
        <v>27</v>
      </c>
      <c r="E137" s="40">
        <f t="shared" si="3"/>
        <v>2.5116279069767444E-2</v>
      </c>
      <c r="F137" s="10">
        <v>15</v>
      </c>
      <c r="G137" s="10">
        <v>3</v>
      </c>
      <c r="H137" s="10">
        <v>1075</v>
      </c>
    </row>
    <row r="138" spans="1:8">
      <c r="A138" s="25">
        <v>9</v>
      </c>
      <c r="B138" s="9" t="s">
        <v>141</v>
      </c>
      <c r="C138" s="10">
        <v>1603</v>
      </c>
      <c r="D138" s="10">
        <v>43</v>
      </c>
      <c r="E138" s="40">
        <f t="shared" si="3"/>
        <v>2.5087514585764293E-2</v>
      </c>
      <c r="F138" s="10">
        <v>63</v>
      </c>
      <c r="G138" s="10">
        <v>5</v>
      </c>
      <c r="H138" s="10">
        <v>1714</v>
      </c>
    </row>
    <row r="139" spans="1:8">
      <c r="A139" s="25">
        <v>9</v>
      </c>
      <c r="B139" s="9" t="s">
        <v>142</v>
      </c>
      <c r="C139" s="10">
        <v>964</v>
      </c>
      <c r="D139" s="10">
        <v>16</v>
      </c>
      <c r="E139" s="40">
        <f t="shared" si="3"/>
        <v>1.5952143569292122E-2</v>
      </c>
      <c r="F139" s="10">
        <v>19</v>
      </c>
      <c r="G139" s="10">
        <v>4</v>
      </c>
      <c r="H139" s="10">
        <v>1003</v>
      </c>
    </row>
    <row r="140" spans="1:8">
      <c r="A140" s="25">
        <v>9</v>
      </c>
      <c r="B140" s="9" t="s">
        <v>143</v>
      </c>
      <c r="C140" s="10">
        <v>118</v>
      </c>
      <c r="D140" s="10">
        <v>11</v>
      </c>
      <c r="E140" s="40">
        <f t="shared" si="3"/>
        <v>8.3333333333333329E-2</v>
      </c>
      <c r="F140" s="10">
        <v>1</v>
      </c>
      <c r="G140" s="10">
        <v>2</v>
      </c>
      <c r="H140" s="10">
        <v>132</v>
      </c>
    </row>
    <row r="141" spans="1:8">
      <c r="A141" s="25">
        <v>9</v>
      </c>
      <c r="B141" s="9" t="s">
        <v>144</v>
      </c>
      <c r="C141" s="10">
        <v>1387</v>
      </c>
      <c r="D141" s="10">
        <v>71</v>
      </c>
      <c r="E141" s="40">
        <f t="shared" si="3"/>
        <v>4.7651006711409399E-2</v>
      </c>
      <c r="F141" s="10">
        <v>14</v>
      </c>
      <c r="G141" s="10">
        <v>18</v>
      </c>
      <c r="H141" s="10">
        <v>1490</v>
      </c>
    </row>
    <row r="142" spans="1:8">
      <c r="A142" s="25">
        <v>9</v>
      </c>
      <c r="B142" s="9" t="s">
        <v>145</v>
      </c>
      <c r="C142" s="10">
        <v>1857</v>
      </c>
      <c r="D142" s="10">
        <v>117</v>
      </c>
      <c r="E142" s="40">
        <f t="shared" si="3"/>
        <v>5.6250000000000001E-2</v>
      </c>
      <c r="F142" s="10">
        <v>59</v>
      </c>
      <c r="G142" s="10">
        <v>47</v>
      </c>
      <c r="H142" s="10">
        <v>2080</v>
      </c>
    </row>
    <row r="143" spans="1:8">
      <c r="A143" s="25">
        <v>9</v>
      </c>
      <c r="B143" s="9" t="s">
        <v>146</v>
      </c>
      <c r="C143" s="10">
        <v>277</v>
      </c>
      <c r="D143" s="10">
        <v>8</v>
      </c>
      <c r="E143" s="40">
        <f t="shared" si="3"/>
        <v>2.7303754266211604E-2</v>
      </c>
      <c r="F143" s="10">
        <v>6</v>
      </c>
      <c r="G143" s="10">
        <v>2</v>
      </c>
      <c r="H143" s="10">
        <v>293</v>
      </c>
    </row>
    <row r="144" spans="1:8">
      <c r="A144" s="25">
        <v>10</v>
      </c>
      <c r="B144" s="9" t="s">
        <v>147</v>
      </c>
      <c r="C144" s="10">
        <v>294</v>
      </c>
      <c r="D144" s="10">
        <v>10</v>
      </c>
      <c r="E144" s="40">
        <f t="shared" si="3"/>
        <v>3.0674846625766871E-2</v>
      </c>
      <c r="F144" s="10">
        <v>21</v>
      </c>
      <c r="G144" s="10">
        <v>1</v>
      </c>
      <c r="H144" s="10">
        <v>326</v>
      </c>
    </row>
    <row r="145" spans="1:8">
      <c r="A145" s="25">
        <v>10</v>
      </c>
      <c r="B145" s="9" t="s">
        <v>148</v>
      </c>
      <c r="C145" s="10">
        <v>706</v>
      </c>
      <c r="D145" s="10">
        <v>27</v>
      </c>
      <c r="E145" s="40">
        <f t="shared" si="3"/>
        <v>3.5526315789473684E-2</v>
      </c>
      <c r="F145" s="10">
        <v>11</v>
      </c>
      <c r="G145" s="10">
        <v>16</v>
      </c>
      <c r="H145" s="10">
        <v>760</v>
      </c>
    </row>
    <row r="146" spans="1:8">
      <c r="A146" s="25">
        <v>10</v>
      </c>
      <c r="B146" s="9" t="s">
        <v>149</v>
      </c>
      <c r="C146" s="10">
        <v>148</v>
      </c>
      <c r="D146" s="10">
        <v>9</v>
      </c>
      <c r="E146" s="40">
        <f t="shared" si="3"/>
        <v>5.5900621118012424E-2</v>
      </c>
      <c r="F146" s="10">
        <v>4</v>
      </c>
      <c r="G146" s="10">
        <v>0</v>
      </c>
      <c r="H146" s="10">
        <v>161</v>
      </c>
    </row>
    <row r="147" spans="1:8">
      <c r="A147" s="25">
        <v>10</v>
      </c>
      <c r="B147" s="9" t="s">
        <v>150</v>
      </c>
      <c r="C147" s="10">
        <v>914</v>
      </c>
      <c r="D147" s="10">
        <v>43</v>
      </c>
      <c r="E147" s="40">
        <f t="shared" si="3"/>
        <v>4.3522267206477734E-2</v>
      </c>
      <c r="F147" s="10">
        <v>27</v>
      </c>
      <c r="G147" s="10">
        <v>4</v>
      </c>
      <c r="H147" s="10">
        <v>988</v>
      </c>
    </row>
    <row r="148" spans="1:8">
      <c r="A148" s="25">
        <v>10</v>
      </c>
      <c r="B148" s="9" t="s">
        <v>151</v>
      </c>
      <c r="C148" s="10">
        <v>140</v>
      </c>
      <c r="D148" s="10">
        <v>6</v>
      </c>
      <c r="E148" s="40">
        <f t="shared" si="3"/>
        <v>3.870967741935484E-2</v>
      </c>
      <c r="F148" s="10">
        <v>6</v>
      </c>
      <c r="G148" s="10">
        <v>3</v>
      </c>
      <c r="H148" s="10">
        <v>155</v>
      </c>
    </row>
    <row r="149" spans="1:8">
      <c r="A149" s="25">
        <v>10</v>
      </c>
      <c r="B149" s="9" t="s">
        <v>152</v>
      </c>
      <c r="C149" s="10">
        <v>921</v>
      </c>
      <c r="D149" s="10">
        <v>34</v>
      </c>
      <c r="E149" s="40">
        <f t="shared" si="3"/>
        <v>3.2692307692307694E-2</v>
      </c>
      <c r="F149" s="10">
        <v>51</v>
      </c>
      <c r="G149" s="10">
        <v>34</v>
      </c>
      <c r="H149" s="10">
        <v>1040</v>
      </c>
    </row>
    <row r="150" spans="1:8">
      <c r="A150" s="25">
        <v>10</v>
      </c>
      <c r="B150" s="9" t="s">
        <v>153</v>
      </c>
      <c r="C150" s="10">
        <v>18832</v>
      </c>
      <c r="D150" s="10">
        <v>566</v>
      </c>
      <c r="E150" s="40">
        <f t="shared" si="3"/>
        <v>2.7747818413569957E-2</v>
      </c>
      <c r="F150" s="10">
        <v>816</v>
      </c>
      <c r="G150" s="10">
        <v>184</v>
      </c>
      <c r="H150" s="10">
        <v>20398</v>
      </c>
    </row>
    <row r="151" spans="1:8">
      <c r="A151" s="25">
        <v>10</v>
      </c>
      <c r="B151" s="9" t="s">
        <v>154</v>
      </c>
      <c r="C151" s="10">
        <v>337</v>
      </c>
      <c r="D151" s="10">
        <v>57</v>
      </c>
      <c r="E151" s="40">
        <f t="shared" si="3"/>
        <v>0.14214463840399003</v>
      </c>
      <c r="F151" s="10">
        <v>7</v>
      </c>
      <c r="G151" s="10">
        <v>0</v>
      </c>
      <c r="H151" s="10">
        <v>401</v>
      </c>
    </row>
    <row r="152" spans="1:8">
      <c r="A152" s="25">
        <v>10</v>
      </c>
      <c r="B152" s="9" t="s">
        <v>155</v>
      </c>
      <c r="C152" s="10">
        <v>733</v>
      </c>
      <c r="D152" s="10">
        <v>15</v>
      </c>
      <c r="E152" s="40">
        <f t="shared" si="3"/>
        <v>1.9455252918287938E-2</v>
      </c>
      <c r="F152" s="10">
        <v>21</v>
      </c>
      <c r="G152" s="10">
        <v>2</v>
      </c>
      <c r="H152" s="10">
        <v>771</v>
      </c>
    </row>
    <row r="153" spans="1:8">
      <c r="A153" s="25">
        <v>10</v>
      </c>
      <c r="B153" s="9" t="s">
        <v>156</v>
      </c>
      <c r="C153" s="10">
        <v>737</v>
      </c>
      <c r="D153" s="10">
        <v>14</v>
      </c>
      <c r="E153" s="40">
        <f t="shared" si="3"/>
        <v>1.7743979721166033E-2</v>
      </c>
      <c r="F153" s="10">
        <v>35</v>
      </c>
      <c r="G153" s="10">
        <v>3</v>
      </c>
      <c r="H153" s="10">
        <v>789</v>
      </c>
    </row>
    <row r="154" spans="1:8">
      <c r="A154" s="25">
        <v>10</v>
      </c>
      <c r="B154" s="9" t="s">
        <v>157</v>
      </c>
      <c r="C154" s="10">
        <v>162</v>
      </c>
      <c r="D154" s="10">
        <v>4</v>
      </c>
      <c r="E154" s="40">
        <f t="shared" si="3"/>
        <v>2.3529411764705882E-2</v>
      </c>
      <c r="F154" s="10">
        <v>3</v>
      </c>
      <c r="G154" s="10">
        <v>1</v>
      </c>
      <c r="H154" s="10">
        <v>170</v>
      </c>
    </row>
    <row r="155" spans="1:8">
      <c r="A155" s="25">
        <v>10</v>
      </c>
      <c r="B155" s="9" t="s">
        <v>158</v>
      </c>
      <c r="C155" s="10">
        <v>240</v>
      </c>
      <c r="D155" s="10">
        <v>9</v>
      </c>
      <c r="E155" s="40">
        <f t="shared" si="3"/>
        <v>3.515625E-2</v>
      </c>
      <c r="F155" s="10">
        <v>7</v>
      </c>
      <c r="G155" s="10">
        <v>0</v>
      </c>
      <c r="H155" s="10">
        <v>256</v>
      </c>
    </row>
    <row r="156" spans="1:8">
      <c r="A156" s="25">
        <v>10</v>
      </c>
      <c r="B156" s="9" t="s">
        <v>159</v>
      </c>
      <c r="C156" s="10">
        <v>259</v>
      </c>
      <c r="D156" s="10">
        <v>12</v>
      </c>
      <c r="E156" s="40">
        <f t="shared" si="3"/>
        <v>4.3321299638989168E-2</v>
      </c>
      <c r="F156" s="10">
        <v>6</v>
      </c>
      <c r="G156" s="10">
        <v>0</v>
      </c>
      <c r="H156" s="10">
        <v>277</v>
      </c>
    </row>
    <row r="157" spans="1:8">
      <c r="A157" s="25">
        <v>10</v>
      </c>
      <c r="B157" s="9" t="s">
        <v>160</v>
      </c>
      <c r="C157" s="10">
        <v>696</v>
      </c>
      <c r="D157" s="10">
        <v>12</v>
      </c>
      <c r="E157" s="40">
        <f t="shared" si="3"/>
        <v>1.6666666666666666E-2</v>
      </c>
      <c r="F157" s="10">
        <v>12</v>
      </c>
      <c r="G157" s="10">
        <v>0</v>
      </c>
      <c r="H157" s="10">
        <v>720</v>
      </c>
    </row>
    <row r="158" spans="1:8">
      <c r="A158" s="25">
        <v>10</v>
      </c>
      <c r="B158" s="9" t="s">
        <v>161</v>
      </c>
      <c r="C158" s="10">
        <v>386</v>
      </c>
      <c r="D158" s="10">
        <v>12</v>
      </c>
      <c r="E158" s="40">
        <f t="shared" si="3"/>
        <v>2.9126213592233011E-2</v>
      </c>
      <c r="F158" s="10">
        <v>14</v>
      </c>
      <c r="G158" s="10">
        <v>0</v>
      </c>
      <c r="H158" s="10">
        <v>412</v>
      </c>
    </row>
    <row r="159" spans="1:8">
      <c r="A159" s="25">
        <v>10</v>
      </c>
      <c r="B159" s="9" t="s">
        <v>162</v>
      </c>
      <c r="C159" s="10">
        <v>237</v>
      </c>
      <c r="D159" s="10">
        <v>3</v>
      </c>
      <c r="E159" s="40">
        <f t="shared" si="3"/>
        <v>1.1811023622047244E-2</v>
      </c>
      <c r="F159" s="10">
        <v>9</v>
      </c>
      <c r="G159" s="10">
        <v>5</v>
      </c>
      <c r="H159" s="10">
        <v>254</v>
      </c>
    </row>
    <row r="160" spans="1:8">
      <c r="A160" s="25">
        <v>10</v>
      </c>
      <c r="B160" s="9" t="s">
        <v>163</v>
      </c>
      <c r="C160" s="10">
        <v>127</v>
      </c>
      <c r="D160" s="10">
        <v>10</v>
      </c>
      <c r="E160" s="40">
        <f t="shared" si="3"/>
        <v>6.8493150684931503E-2</v>
      </c>
      <c r="F160" s="10">
        <v>7</v>
      </c>
      <c r="G160" s="10">
        <v>2</v>
      </c>
      <c r="H160" s="10">
        <v>146</v>
      </c>
    </row>
    <row r="161" spans="1:8">
      <c r="A161" s="25">
        <v>10</v>
      </c>
      <c r="B161" s="9" t="s">
        <v>164</v>
      </c>
      <c r="C161" s="10">
        <v>337</v>
      </c>
      <c r="D161" s="10">
        <v>30</v>
      </c>
      <c r="E161" s="40">
        <f t="shared" si="3"/>
        <v>7.874015748031496E-2</v>
      </c>
      <c r="F161" s="10">
        <v>13</v>
      </c>
      <c r="G161" s="10">
        <v>1</v>
      </c>
      <c r="H161" s="10">
        <v>381</v>
      </c>
    </row>
    <row r="162" spans="1:8">
      <c r="A162" s="25">
        <v>10</v>
      </c>
      <c r="B162" s="9" t="s">
        <v>165</v>
      </c>
      <c r="C162" s="10">
        <v>469</v>
      </c>
      <c r="D162" s="10">
        <v>20</v>
      </c>
      <c r="E162" s="40">
        <f t="shared" si="3"/>
        <v>3.6101083032490974E-2</v>
      </c>
      <c r="F162" s="10">
        <v>65</v>
      </c>
      <c r="G162" s="10">
        <v>0</v>
      </c>
      <c r="H162" s="10">
        <v>554</v>
      </c>
    </row>
    <row r="163" spans="1:8">
      <c r="A163" s="25">
        <v>10</v>
      </c>
      <c r="B163" s="9" t="s">
        <v>166</v>
      </c>
      <c r="C163" s="10">
        <v>446</v>
      </c>
      <c r="D163" s="10">
        <v>11</v>
      </c>
      <c r="E163" s="40">
        <f t="shared" si="3"/>
        <v>2.3109243697478993E-2</v>
      </c>
      <c r="F163" s="10">
        <v>18</v>
      </c>
      <c r="G163" s="10">
        <v>1</v>
      </c>
      <c r="H163" s="10">
        <v>476</v>
      </c>
    </row>
    <row r="164" spans="1:8">
      <c r="A164" s="25">
        <v>10</v>
      </c>
      <c r="B164" s="9" t="s">
        <v>167</v>
      </c>
      <c r="C164" s="10">
        <v>927</v>
      </c>
      <c r="D164" s="10">
        <v>37</v>
      </c>
      <c r="E164" s="40">
        <f t="shared" si="3"/>
        <v>3.696303696303696E-2</v>
      </c>
      <c r="F164" s="10">
        <v>31</v>
      </c>
      <c r="G164" s="10">
        <v>6</v>
      </c>
      <c r="H164" s="10">
        <v>1001</v>
      </c>
    </row>
    <row r="165" spans="1:8">
      <c r="A165" s="25">
        <v>10</v>
      </c>
      <c r="B165" s="9" t="s">
        <v>168</v>
      </c>
      <c r="C165" s="10">
        <v>217</v>
      </c>
      <c r="D165" s="10">
        <v>29</v>
      </c>
      <c r="E165" s="40">
        <f t="shared" si="3"/>
        <v>0.11693548387096774</v>
      </c>
      <c r="F165" s="10">
        <v>2</v>
      </c>
      <c r="G165" s="10">
        <v>0</v>
      </c>
      <c r="H165" s="10">
        <v>248</v>
      </c>
    </row>
    <row r="166" spans="1:8">
      <c r="A166" s="25">
        <v>10</v>
      </c>
      <c r="B166" s="9" t="s">
        <v>169</v>
      </c>
      <c r="C166" s="10">
        <v>684</v>
      </c>
      <c r="D166" s="10">
        <v>31</v>
      </c>
      <c r="E166" s="40">
        <f t="shared" si="3"/>
        <v>4.2699724517906337E-2</v>
      </c>
      <c r="F166" s="10">
        <v>11</v>
      </c>
      <c r="G166" s="10">
        <v>0</v>
      </c>
      <c r="H166" s="10">
        <v>726</v>
      </c>
    </row>
    <row r="167" spans="1:8">
      <c r="A167" s="25">
        <v>10</v>
      </c>
      <c r="B167" s="9" t="s">
        <v>170</v>
      </c>
      <c r="C167" s="10">
        <v>618</v>
      </c>
      <c r="D167" s="10">
        <v>24</v>
      </c>
      <c r="E167" s="40">
        <f t="shared" si="3"/>
        <v>3.6363636363636362E-2</v>
      </c>
      <c r="F167" s="10">
        <v>14</v>
      </c>
      <c r="G167" s="10">
        <v>4</v>
      </c>
      <c r="H167" s="10">
        <v>660</v>
      </c>
    </row>
    <row r="168" spans="1:8">
      <c r="A168" s="25">
        <v>10</v>
      </c>
      <c r="B168" s="9" t="s">
        <v>171</v>
      </c>
      <c r="C168" s="10">
        <v>474</v>
      </c>
      <c r="D168" s="10">
        <v>10</v>
      </c>
      <c r="E168" s="40">
        <f t="shared" si="3"/>
        <v>2.0120724346076459E-2</v>
      </c>
      <c r="F168" s="10">
        <v>10</v>
      </c>
      <c r="G168" s="10">
        <v>3</v>
      </c>
      <c r="H168" s="10">
        <v>497</v>
      </c>
    </row>
    <row r="169" spans="1:8">
      <c r="A169" s="25">
        <v>11</v>
      </c>
      <c r="B169" s="9" t="s">
        <v>172</v>
      </c>
      <c r="C169" s="10">
        <v>171</v>
      </c>
      <c r="D169" s="10">
        <v>2</v>
      </c>
      <c r="E169" s="40">
        <f t="shared" si="3"/>
        <v>1.0526315789473684E-2</v>
      </c>
      <c r="F169" s="10">
        <v>10</v>
      </c>
      <c r="G169" s="10">
        <v>7</v>
      </c>
      <c r="H169" s="10">
        <v>190</v>
      </c>
    </row>
    <row r="170" spans="1:8">
      <c r="A170" s="25">
        <v>11</v>
      </c>
      <c r="B170" s="9" t="s">
        <v>173</v>
      </c>
      <c r="C170" s="10">
        <v>659</v>
      </c>
      <c r="D170" s="10">
        <v>21</v>
      </c>
      <c r="E170" s="40">
        <f t="shared" si="3"/>
        <v>2.9329608938547486E-2</v>
      </c>
      <c r="F170" s="10">
        <v>30</v>
      </c>
      <c r="G170" s="10">
        <v>6</v>
      </c>
      <c r="H170" s="10">
        <v>716</v>
      </c>
    </row>
    <row r="171" spans="1:8">
      <c r="A171" s="25">
        <v>11</v>
      </c>
      <c r="B171" s="9" t="s">
        <v>174</v>
      </c>
      <c r="C171" s="10">
        <v>776</v>
      </c>
      <c r="D171" s="10">
        <v>43</v>
      </c>
      <c r="E171" s="40">
        <f t="shared" si="3"/>
        <v>4.9368541905855337E-2</v>
      </c>
      <c r="F171" s="10">
        <v>49</v>
      </c>
      <c r="G171" s="10">
        <v>3</v>
      </c>
      <c r="H171" s="10">
        <v>871</v>
      </c>
    </row>
    <row r="172" spans="1:8">
      <c r="A172" s="25">
        <v>11</v>
      </c>
      <c r="B172" s="9" t="s">
        <v>175</v>
      </c>
      <c r="C172" s="10">
        <v>439</v>
      </c>
      <c r="D172" s="10">
        <v>6</v>
      </c>
      <c r="E172" s="40">
        <f t="shared" si="3"/>
        <v>1.3157894736842105E-2</v>
      </c>
      <c r="F172" s="10">
        <v>9</v>
      </c>
      <c r="G172" s="10">
        <v>2</v>
      </c>
      <c r="H172" s="10">
        <v>456</v>
      </c>
    </row>
    <row r="173" spans="1:8">
      <c r="A173" s="25">
        <v>11</v>
      </c>
      <c r="B173" s="9" t="s">
        <v>176</v>
      </c>
      <c r="C173" s="10">
        <v>986</v>
      </c>
      <c r="D173" s="10">
        <v>48</v>
      </c>
      <c r="E173" s="40">
        <f t="shared" si="3"/>
        <v>4.5112781954887216E-2</v>
      </c>
      <c r="F173" s="10">
        <v>23</v>
      </c>
      <c r="G173" s="10">
        <v>7</v>
      </c>
      <c r="H173" s="10">
        <v>1064</v>
      </c>
    </row>
    <row r="174" spans="1:8">
      <c r="A174" s="25">
        <v>11</v>
      </c>
      <c r="B174" s="9" t="s">
        <v>177</v>
      </c>
      <c r="C174" s="10">
        <v>4191</v>
      </c>
      <c r="D174" s="10">
        <v>97</v>
      </c>
      <c r="E174" s="40">
        <f t="shared" si="3"/>
        <v>2.2125912408759125E-2</v>
      </c>
      <c r="F174" s="10">
        <v>88</v>
      </c>
      <c r="G174" s="10">
        <v>8</v>
      </c>
      <c r="H174" s="10">
        <v>4384</v>
      </c>
    </row>
    <row r="175" spans="1:8">
      <c r="A175" s="25">
        <v>11</v>
      </c>
      <c r="B175" s="9" t="s">
        <v>178</v>
      </c>
      <c r="C175" s="10">
        <v>375</v>
      </c>
      <c r="D175" s="10">
        <v>7</v>
      </c>
      <c r="E175" s="40">
        <f t="shared" si="3"/>
        <v>1.8229166666666668E-2</v>
      </c>
      <c r="F175" s="10">
        <v>0</v>
      </c>
      <c r="G175" s="10">
        <v>2</v>
      </c>
      <c r="H175" s="10">
        <v>384</v>
      </c>
    </row>
    <row r="176" spans="1:8">
      <c r="A176" s="25">
        <v>11</v>
      </c>
      <c r="B176" s="9" t="s">
        <v>179</v>
      </c>
      <c r="C176" s="10">
        <v>575</v>
      </c>
      <c r="D176" s="10">
        <v>18</v>
      </c>
      <c r="E176" s="40">
        <f t="shared" si="3"/>
        <v>2.9079159935379646E-2</v>
      </c>
      <c r="F176" s="10">
        <v>21</v>
      </c>
      <c r="G176" s="10">
        <v>5</v>
      </c>
      <c r="H176" s="10">
        <v>619</v>
      </c>
    </row>
    <row r="177" spans="1:8">
      <c r="A177" s="25">
        <v>11</v>
      </c>
      <c r="B177" s="9" t="s">
        <v>180</v>
      </c>
      <c r="C177" s="10">
        <v>230</v>
      </c>
      <c r="D177" s="10">
        <v>9</v>
      </c>
      <c r="E177" s="40">
        <f t="shared" si="3"/>
        <v>3.71900826446281E-2</v>
      </c>
      <c r="F177" s="10">
        <v>2</v>
      </c>
      <c r="G177" s="10">
        <v>1</v>
      </c>
      <c r="H177" s="10">
        <v>242</v>
      </c>
    </row>
    <row r="178" spans="1:8">
      <c r="A178" s="25">
        <v>11</v>
      </c>
      <c r="B178" s="9" t="s">
        <v>181</v>
      </c>
      <c r="C178" s="10">
        <v>300</v>
      </c>
      <c r="D178" s="10">
        <v>1</v>
      </c>
      <c r="E178" s="40">
        <f t="shared" si="3"/>
        <v>3.2362459546925568E-3</v>
      </c>
      <c r="F178" s="10">
        <v>8</v>
      </c>
      <c r="G178" s="10">
        <v>0</v>
      </c>
      <c r="H178" s="10">
        <v>309</v>
      </c>
    </row>
    <row r="179" spans="1:8">
      <c r="A179" s="25">
        <v>11</v>
      </c>
      <c r="B179" s="9" t="s">
        <v>182</v>
      </c>
      <c r="C179" s="10">
        <v>955</v>
      </c>
      <c r="D179" s="10">
        <v>50</v>
      </c>
      <c r="E179" s="40">
        <f t="shared" si="3"/>
        <v>4.5703839122486288E-2</v>
      </c>
      <c r="F179" s="10">
        <v>81</v>
      </c>
      <c r="G179" s="10">
        <v>8</v>
      </c>
      <c r="H179" s="10">
        <v>1094</v>
      </c>
    </row>
    <row r="180" spans="1:8">
      <c r="A180" s="25">
        <v>11</v>
      </c>
      <c r="B180" s="9" t="s">
        <v>183</v>
      </c>
      <c r="C180" s="10">
        <v>518</v>
      </c>
      <c r="D180" s="10">
        <v>21</v>
      </c>
      <c r="E180" s="40">
        <f t="shared" si="3"/>
        <v>3.8043478260869568E-2</v>
      </c>
      <c r="F180" s="10">
        <v>10</v>
      </c>
      <c r="G180" s="10">
        <v>3</v>
      </c>
      <c r="H180" s="10">
        <v>552</v>
      </c>
    </row>
    <row r="181" spans="1:8">
      <c r="A181" s="25">
        <v>11</v>
      </c>
      <c r="B181" s="9" t="s">
        <v>184</v>
      </c>
      <c r="C181" s="10">
        <v>343</v>
      </c>
      <c r="D181" s="10">
        <v>29</v>
      </c>
      <c r="E181" s="40">
        <f t="shared" si="3"/>
        <v>7.7956989247311828E-2</v>
      </c>
      <c r="F181" s="10">
        <v>0</v>
      </c>
      <c r="G181" s="10">
        <v>0</v>
      </c>
      <c r="H181" s="10">
        <v>372</v>
      </c>
    </row>
    <row r="182" spans="1:8">
      <c r="A182" s="25">
        <v>11</v>
      </c>
      <c r="B182" s="9" t="s">
        <v>185</v>
      </c>
      <c r="C182" s="10">
        <v>456</v>
      </c>
      <c r="D182" s="10">
        <v>28</v>
      </c>
      <c r="E182" s="40">
        <f t="shared" si="3"/>
        <v>5.6910569105691054E-2</v>
      </c>
      <c r="F182" s="10">
        <v>8</v>
      </c>
      <c r="G182" s="10">
        <v>0</v>
      </c>
      <c r="H182" s="10">
        <v>492</v>
      </c>
    </row>
    <row r="183" spans="1:8">
      <c r="A183" s="25">
        <v>11</v>
      </c>
      <c r="B183" s="9" t="s">
        <v>186</v>
      </c>
      <c r="C183" s="10">
        <v>365</v>
      </c>
      <c r="D183" s="10">
        <v>10</v>
      </c>
      <c r="E183" s="40">
        <f t="shared" si="3"/>
        <v>2.5906735751295335E-2</v>
      </c>
      <c r="F183" s="10">
        <v>11</v>
      </c>
      <c r="G183" s="10">
        <v>0</v>
      </c>
      <c r="H183" s="10">
        <v>386</v>
      </c>
    </row>
    <row r="184" spans="1:8">
      <c r="A184" s="25">
        <v>11</v>
      </c>
      <c r="B184" s="9" t="s">
        <v>187</v>
      </c>
      <c r="C184" s="10">
        <v>889</v>
      </c>
      <c r="D184" s="10">
        <v>18</v>
      </c>
      <c r="E184" s="40">
        <f t="shared" si="3"/>
        <v>1.9334049409237379E-2</v>
      </c>
      <c r="F184" s="10">
        <v>23</v>
      </c>
      <c r="G184" s="10">
        <v>1</v>
      </c>
      <c r="H184" s="10">
        <v>931</v>
      </c>
    </row>
    <row r="185" spans="1:8">
      <c r="A185" s="25">
        <v>11</v>
      </c>
      <c r="B185" s="9" t="s">
        <v>188</v>
      </c>
      <c r="C185" s="10">
        <v>620</v>
      </c>
      <c r="D185" s="10">
        <v>71</v>
      </c>
      <c r="E185" s="40">
        <f t="shared" si="3"/>
        <v>0.10056657223796034</v>
      </c>
      <c r="F185" s="10">
        <v>14</v>
      </c>
      <c r="G185" s="10">
        <v>1</v>
      </c>
      <c r="H185" s="10">
        <v>706</v>
      </c>
    </row>
    <row r="186" spans="1:8">
      <c r="A186" s="25">
        <v>11</v>
      </c>
      <c r="B186" s="9" t="s">
        <v>189</v>
      </c>
      <c r="C186" s="10">
        <v>500</v>
      </c>
      <c r="D186" s="10">
        <v>20</v>
      </c>
      <c r="E186" s="40">
        <f t="shared" si="3"/>
        <v>3.6832412523020261E-2</v>
      </c>
      <c r="F186" s="10">
        <v>22</v>
      </c>
      <c r="G186" s="10">
        <v>1</v>
      </c>
      <c r="H186" s="10">
        <v>543</v>
      </c>
    </row>
    <row r="187" spans="1:8">
      <c r="A187" s="25">
        <v>11</v>
      </c>
      <c r="B187" s="9" t="s">
        <v>190</v>
      </c>
      <c r="C187" s="10">
        <v>468</v>
      </c>
      <c r="D187" s="10">
        <v>23</v>
      </c>
      <c r="E187" s="40">
        <f t="shared" si="3"/>
        <v>4.4747081712062257E-2</v>
      </c>
      <c r="F187" s="10">
        <v>22</v>
      </c>
      <c r="G187" s="10">
        <v>1</v>
      </c>
      <c r="H187" s="10">
        <v>514</v>
      </c>
    </row>
    <row r="188" spans="1:8">
      <c r="A188" s="25">
        <v>11</v>
      </c>
      <c r="B188" s="9" t="s">
        <v>191</v>
      </c>
      <c r="C188" s="10">
        <v>340</v>
      </c>
      <c r="D188" s="10">
        <v>18</v>
      </c>
      <c r="E188" s="40">
        <f t="shared" si="3"/>
        <v>4.8913043478260872E-2</v>
      </c>
      <c r="F188" s="10">
        <v>10</v>
      </c>
      <c r="G188" s="10">
        <v>0</v>
      </c>
      <c r="H188" s="10">
        <v>368</v>
      </c>
    </row>
    <row r="189" spans="1:8">
      <c r="A189" s="25">
        <v>11</v>
      </c>
      <c r="B189" s="9" t="s">
        <v>192</v>
      </c>
      <c r="C189" s="10">
        <v>237</v>
      </c>
      <c r="D189" s="10">
        <v>3</v>
      </c>
      <c r="E189" s="40">
        <f t="shared" si="3"/>
        <v>1.2448132780082987E-2</v>
      </c>
      <c r="F189" s="10">
        <v>1</v>
      </c>
      <c r="G189" s="10">
        <v>0</v>
      </c>
      <c r="H189" s="10">
        <v>241</v>
      </c>
    </row>
    <row r="190" spans="1:8">
      <c r="A190" s="25">
        <v>11</v>
      </c>
      <c r="B190" s="9" t="s">
        <v>193</v>
      </c>
      <c r="C190" s="10">
        <v>169</v>
      </c>
      <c r="D190" s="10">
        <v>1</v>
      </c>
      <c r="E190" s="40">
        <f t="shared" si="3"/>
        <v>5.7142857142857143E-3</v>
      </c>
      <c r="F190" s="10">
        <v>2</v>
      </c>
      <c r="G190" s="10">
        <v>3</v>
      </c>
      <c r="H190" s="10">
        <v>175</v>
      </c>
    </row>
    <row r="191" spans="1:8">
      <c r="A191" s="25">
        <v>11</v>
      </c>
      <c r="B191" s="9" t="s">
        <v>194</v>
      </c>
      <c r="C191" s="10">
        <v>555</v>
      </c>
      <c r="D191" s="10">
        <v>15</v>
      </c>
      <c r="E191" s="40">
        <f t="shared" si="3"/>
        <v>2.5728987993138937E-2</v>
      </c>
      <c r="F191" s="10">
        <v>11</v>
      </c>
      <c r="G191" s="10">
        <v>2</v>
      </c>
      <c r="H191" s="10">
        <v>583</v>
      </c>
    </row>
    <row r="192" spans="1:8">
      <c r="A192" s="25">
        <v>11</v>
      </c>
      <c r="B192" s="9" t="s">
        <v>195</v>
      </c>
      <c r="C192" s="10">
        <v>1018</v>
      </c>
      <c r="D192" s="10">
        <v>47</v>
      </c>
      <c r="E192" s="40">
        <f t="shared" si="3"/>
        <v>4.2039355992844363E-2</v>
      </c>
      <c r="F192" s="10">
        <v>36</v>
      </c>
      <c r="G192" s="10">
        <v>17</v>
      </c>
      <c r="H192" s="10">
        <v>1118</v>
      </c>
    </row>
    <row r="193" spans="1:8">
      <c r="A193" s="25">
        <v>11</v>
      </c>
      <c r="B193" s="9" t="s">
        <v>196</v>
      </c>
      <c r="C193" s="10">
        <v>1302</v>
      </c>
      <c r="D193" s="10">
        <v>32</v>
      </c>
      <c r="E193" s="40">
        <f t="shared" si="3"/>
        <v>2.3443223443223443E-2</v>
      </c>
      <c r="F193" s="10">
        <v>30</v>
      </c>
      <c r="G193" s="10">
        <v>1</v>
      </c>
      <c r="H193" s="10">
        <v>1365</v>
      </c>
    </row>
    <row r="194" spans="1:8">
      <c r="A194" s="25">
        <v>12</v>
      </c>
      <c r="B194" s="9" t="s">
        <v>197</v>
      </c>
      <c r="C194" s="10">
        <v>709</v>
      </c>
      <c r="D194" s="10">
        <v>32</v>
      </c>
      <c r="E194" s="40">
        <f t="shared" si="3"/>
        <v>4.1939711664482307E-2</v>
      </c>
      <c r="F194" s="10">
        <v>17</v>
      </c>
      <c r="G194" s="10">
        <v>5</v>
      </c>
      <c r="H194" s="10">
        <v>763</v>
      </c>
    </row>
    <row r="195" spans="1:8">
      <c r="A195" s="25">
        <v>12</v>
      </c>
      <c r="B195" s="9" t="s">
        <v>198</v>
      </c>
      <c r="C195" s="10">
        <v>576</v>
      </c>
      <c r="D195" s="10">
        <v>18</v>
      </c>
      <c r="E195" s="40">
        <f t="shared" si="3"/>
        <v>2.8846153846153848E-2</v>
      </c>
      <c r="F195" s="10">
        <v>17</v>
      </c>
      <c r="G195" s="10">
        <v>13</v>
      </c>
      <c r="H195" s="10">
        <v>624</v>
      </c>
    </row>
    <row r="196" spans="1:8">
      <c r="A196" s="25">
        <v>12</v>
      </c>
      <c r="B196" s="9" t="s">
        <v>199</v>
      </c>
      <c r="C196" s="10">
        <v>187</v>
      </c>
      <c r="D196" s="10">
        <v>19</v>
      </c>
      <c r="E196" s="40">
        <f t="shared" si="3"/>
        <v>8.5585585585585586E-2</v>
      </c>
      <c r="F196" s="10">
        <v>2</v>
      </c>
      <c r="G196" s="10">
        <v>14</v>
      </c>
      <c r="H196" s="10">
        <v>222</v>
      </c>
    </row>
    <row r="197" spans="1:8">
      <c r="A197" s="25">
        <v>12</v>
      </c>
      <c r="B197" s="9" t="s">
        <v>200</v>
      </c>
      <c r="C197" s="10">
        <v>189</v>
      </c>
      <c r="D197" s="10">
        <v>4</v>
      </c>
      <c r="E197" s="40">
        <f t="shared" si="3"/>
        <v>2.0408163265306121E-2</v>
      </c>
      <c r="F197" s="10">
        <v>3</v>
      </c>
      <c r="G197" s="10">
        <v>0</v>
      </c>
      <c r="H197" s="10">
        <v>196</v>
      </c>
    </row>
    <row r="198" spans="1:8">
      <c r="A198" s="25">
        <v>12</v>
      </c>
      <c r="B198" s="9" t="s">
        <v>201</v>
      </c>
      <c r="C198" s="10">
        <v>960</v>
      </c>
      <c r="D198" s="10">
        <v>42</v>
      </c>
      <c r="E198" s="40">
        <f t="shared" si="3"/>
        <v>3.9810426540284362E-2</v>
      </c>
      <c r="F198" s="10">
        <v>47</v>
      </c>
      <c r="G198" s="10">
        <v>6</v>
      </c>
      <c r="H198" s="10">
        <v>1055</v>
      </c>
    </row>
    <row r="199" spans="1:8">
      <c r="A199" s="25">
        <v>12</v>
      </c>
      <c r="B199" s="9" t="s">
        <v>202</v>
      </c>
      <c r="C199" s="10">
        <v>708</v>
      </c>
      <c r="D199" s="10">
        <v>9</v>
      </c>
      <c r="E199" s="40">
        <f t="shared" ref="E199:E262" si="4">D199/H199</f>
        <v>1.2162162162162163E-2</v>
      </c>
      <c r="F199" s="10">
        <v>18</v>
      </c>
      <c r="G199" s="10">
        <v>5</v>
      </c>
      <c r="H199" s="10">
        <v>740</v>
      </c>
    </row>
    <row r="200" spans="1:8">
      <c r="A200" s="25">
        <v>12</v>
      </c>
      <c r="B200" s="9" t="s">
        <v>203</v>
      </c>
      <c r="C200" s="10">
        <v>102</v>
      </c>
      <c r="D200" s="10">
        <v>8</v>
      </c>
      <c r="E200" s="40">
        <f t="shared" si="4"/>
        <v>6.9565217391304349E-2</v>
      </c>
      <c r="F200" s="10">
        <v>4</v>
      </c>
      <c r="G200" s="10">
        <v>1</v>
      </c>
      <c r="H200" s="10">
        <v>115</v>
      </c>
    </row>
    <row r="201" spans="1:8">
      <c r="A201" s="25">
        <v>12</v>
      </c>
      <c r="B201" s="9" t="s">
        <v>204</v>
      </c>
      <c r="C201" s="10">
        <v>242</v>
      </c>
      <c r="D201" s="10">
        <v>12</v>
      </c>
      <c r="E201" s="40">
        <f t="shared" si="4"/>
        <v>4.5627376425855515E-2</v>
      </c>
      <c r="F201" s="10">
        <v>7</v>
      </c>
      <c r="G201" s="10">
        <v>2</v>
      </c>
      <c r="H201" s="10">
        <v>263</v>
      </c>
    </row>
    <row r="202" spans="1:8">
      <c r="A202" s="25">
        <v>12</v>
      </c>
      <c r="B202" s="9" t="s">
        <v>205</v>
      </c>
      <c r="C202" s="10">
        <v>358</v>
      </c>
      <c r="D202" s="10">
        <v>5</v>
      </c>
      <c r="E202" s="40">
        <f t="shared" si="4"/>
        <v>1.2755102040816327E-2</v>
      </c>
      <c r="F202" s="10">
        <v>29</v>
      </c>
      <c r="G202" s="10">
        <v>0</v>
      </c>
      <c r="H202" s="10">
        <v>392</v>
      </c>
    </row>
    <row r="203" spans="1:8">
      <c r="A203" s="25">
        <v>12</v>
      </c>
      <c r="B203" s="9" t="s">
        <v>206</v>
      </c>
      <c r="C203" s="10">
        <v>1032</v>
      </c>
      <c r="D203" s="10">
        <v>77</v>
      </c>
      <c r="E203" s="40">
        <f t="shared" si="4"/>
        <v>6.5924657534246575E-2</v>
      </c>
      <c r="F203" s="10">
        <v>56</v>
      </c>
      <c r="G203" s="10">
        <v>3</v>
      </c>
      <c r="H203" s="10">
        <v>1168</v>
      </c>
    </row>
    <row r="204" spans="1:8">
      <c r="A204" s="25">
        <v>12</v>
      </c>
      <c r="B204" s="9" t="s">
        <v>207</v>
      </c>
      <c r="C204" s="10">
        <v>191</v>
      </c>
      <c r="D204" s="10">
        <v>7</v>
      </c>
      <c r="E204" s="40">
        <f t="shared" si="4"/>
        <v>3.2710280373831772E-2</v>
      </c>
      <c r="F204" s="10">
        <v>16</v>
      </c>
      <c r="G204" s="10">
        <v>0</v>
      </c>
      <c r="H204" s="10">
        <v>214</v>
      </c>
    </row>
    <row r="205" spans="1:8">
      <c r="A205" s="25">
        <v>12</v>
      </c>
      <c r="B205" s="9" t="s">
        <v>208</v>
      </c>
      <c r="C205" s="10">
        <v>189</v>
      </c>
      <c r="D205" s="10">
        <v>7</v>
      </c>
      <c r="E205" s="40">
        <f t="shared" si="4"/>
        <v>3.4653465346534656E-2</v>
      </c>
      <c r="F205" s="10">
        <v>6</v>
      </c>
      <c r="G205" s="10">
        <v>0</v>
      </c>
      <c r="H205" s="10">
        <v>202</v>
      </c>
    </row>
    <row r="206" spans="1:8">
      <c r="A206" s="25">
        <v>12</v>
      </c>
      <c r="B206" s="9" t="s">
        <v>209</v>
      </c>
      <c r="C206" s="10">
        <v>432</v>
      </c>
      <c r="D206" s="10">
        <v>13</v>
      </c>
      <c r="E206" s="40">
        <f t="shared" si="4"/>
        <v>2.8761061946902654E-2</v>
      </c>
      <c r="F206" s="10">
        <v>4</v>
      </c>
      <c r="G206" s="10">
        <v>3</v>
      </c>
      <c r="H206" s="10">
        <v>452</v>
      </c>
    </row>
    <row r="207" spans="1:8">
      <c r="A207" s="25">
        <v>12</v>
      </c>
      <c r="B207" s="9" t="s">
        <v>210</v>
      </c>
      <c r="C207" s="10">
        <v>317</v>
      </c>
      <c r="D207" s="10">
        <v>21</v>
      </c>
      <c r="E207" s="40">
        <f t="shared" si="4"/>
        <v>5.9490084985835696E-2</v>
      </c>
      <c r="F207" s="10">
        <v>4</v>
      </c>
      <c r="G207" s="10">
        <v>11</v>
      </c>
      <c r="H207" s="10">
        <v>353</v>
      </c>
    </row>
    <row r="208" spans="1:8">
      <c r="A208" s="25">
        <v>12</v>
      </c>
      <c r="B208" s="9" t="s">
        <v>211</v>
      </c>
      <c r="C208" s="10">
        <v>314</v>
      </c>
      <c r="D208" s="10">
        <v>21</v>
      </c>
      <c r="E208" s="40">
        <f t="shared" si="4"/>
        <v>5.7692307692307696E-2</v>
      </c>
      <c r="F208" s="10">
        <v>19</v>
      </c>
      <c r="G208" s="10">
        <v>10</v>
      </c>
      <c r="H208" s="10">
        <v>364</v>
      </c>
    </row>
    <row r="209" spans="1:8">
      <c r="A209" s="25">
        <v>12</v>
      </c>
      <c r="B209" s="9" t="s">
        <v>212</v>
      </c>
      <c r="C209" s="10">
        <v>464</v>
      </c>
      <c r="D209" s="10">
        <v>28</v>
      </c>
      <c r="E209" s="40">
        <f t="shared" si="4"/>
        <v>5.588822355289421E-2</v>
      </c>
      <c r="F209" s="10">
        <v>6</v>
      </c>
      <c r="G209" s="10">
        <v>3</v>
      </c>
      <c r="H209" s="10">
        <v>501</v>
      </c>
    </row>
    <row r="210" spans="1:8">
      <c r="A210" s="25">
        <v>12</v>
      </c>
      <c r="B210" s="9" t="s">
        <v>213</v>
      </c>
      <c r="C210" s="10">
        <v>214</v>
      </c>
      <c r="D210" s="10">
        <v>6</v>
      </c>
      <c r="E210" s="40">
        <f t="shared" si="4"/>
        <v>2.7272727272727271E-2</v>
      </c>
      <c r="F210" s="10">
        <v>0</v>
      </c>
      <c r="G210" s="10">
        <v>0</v>
      </c>
      <c r="H210" s="10">
        <v>220</v>
      </c>
    </row>
    <row r="211" spans="1:8">
      <c r="A211" s="25">
        <v>12</v>
      </c>
      <c r="B211" s="9" t="s">
        <v>214</v>
      </c>
      <c r="C211" s="10">
        <v>144</v>
      </c>
      <c r="D211" s="10">
        <v>5</v>
      </c>
      <c r="E211" s="40">
        <f t="shared" si="4"/>
        <v>3.2467532467532464E-2</v>
      </c>
      <c r="F211" s="10">
        <v>2</v>
      </c>
      <c r="G211" s="10">
        <v>3</v>
      </c>
      <c r="H211" s="10">
        <v>154</v>
      </c>
    </row>
    <row r="212" spans="1:8">
      <c r="A212" s="25">
        <v>12</v>
      </c>
      <c r="B212" s="9" t="s">
        <v>215</v>
      </c>
      <c r="C212" s="10">
        <v>5585</v>
      </c>
      <c r="D212" s="10">
        <v>317</v>
      </c>
      <c r="E212" s="40">
        <f t="shared" si="4"/>
        <v>4.9484857945675927E-2</v>
      </c>
      <c r="F212" s="10">
        <v>411</v>
      </c>
      <c r="G212" s="10">
        <v>93</v>
      </c>
      <c r="H212" s="10">
        <v>6406</v>
      </c>
    </row>
    <row r="213" spans="1:8">
      <c r="A213" s="25">
        <v>12</v>
      </c>
      <c r="B213" s="9" t="s">
        <v>216</v>
      </c>
      <c r="C213" s="10">
        <v>194</v>
      </c>
      <c r="D213" s="10">
        <v>24</v>
      </c>
      <c r="E213" s="40">
        <f t="shared" si="4"/>
        <v>0.1095890410958904</v>
      </c>
      <c r="F213" s="10">
        <v>1</v>
      </c>
      <c r="G213" s="10">
        <v>0</v>
      </c>
      <c r="H213" s="10">
        <v>219</v>
      </c>
    </row>
    <row r="214" spans="1:8">
      <c r="A214" s="25">
        <v>12</v>
      </c>
      <c r="B214" s="9" t="s">
        <v>217</v>
      </c>
      <c r="C214" s="10">
        <v>387</v>
      </c>
      <c r="D214" s="10">
        <v>9</v>
      </c>
      <c r="E214" s="40">
        <f t="shared" si="4"/>
        <v>2.1739130434782608E-2</v>
      </c>
      <c r="F214" s="10">
        <v>14</v>
      </c>
      <c r="G214" s="10">
        <v>4</v>
      </c>
      <c r="H214" s="10">
        <v>414</v>
      </c>
    </row>
    <row r="215" spans="1:8">
      <c r="A215" s="25">
        <v>13</v>
      </c>
      <c r="B215" s="9" t="s">
        <v>218</v>
      </c>
      <c r="C215" s="10">
        <v>3191</v>
      </c>
      <c r="D215" s="10">
        <v>123</v>
      </c>
      <c r="E215" s="40">
        <f t="shared" si="4"/>
        <v>3.539568345323741E-2</v>
      </c>
      <c r="F215" s="10">
        <v>140</v>
      </c>
      <c r="G215" s="10">
        <v>21</v>
      </c>
      <c r="H215" s="10">
        <v>3475</v>
      </c>
    </row>
    <row r="216" spans="1:8">
      <c r="A216" s="25">
        <v>13</v>
      </c>
      <c r="B216" s="9" t="s">
        <v>219</v>
      </c>
      <c r="C216" s="10">
        <v>488</v>
      </c>
      <c r="D216" s="10">
        <v>37</v>
      </c>
      <c r="E216" s="40">
        <f t="shared" si="4"/>
        <v>6.4013840830449822E-2</v>
      </c>
      <c r="F216" s="10">
        <v>51</v>
      </c>
      <c r="G216" s="10">
        <v>2</v>
      </c>
      <c r="H216" s="10">
        <v>578</v>
      </c>
    </row>
    <row r="217" spans="1:8">
      <c r="A217" s="25">
        <v>13</v>
      </c>
      <c r="B217" s="9" t="s">
        <v>220</v>
      </c>
      <c r="C217" s="10">
        <v>123</v>
      </c>
      <c r="D217" s="10">
        <v>4</v>
      </c>
      <c r="E217" s="40">
        <f t="shared" si="4"/>
        <v>2.9411764705882353E-2</v>
      </c>
      <c r="F217" s="10">
        <v>4</v>
      </c>
      <c r="G217" s="10">
        <v>5</v>
      </c>
      <c r="H217" s="10">
        <v>136</v>
      </c>
    </row>
    <row r="218" spans="1:8">
      <c r="A218" s="25">
        <v>13</v>
      </c>
      <c r="B218" s="9" t="s">
        <v>221</v>
      </c>
      <c r="C218" s="10">
        <v>303</v>
      </c>
      <c r="D218" s="10">
        <v>4</v>
      </c>
      <c r="E218" s="40">
        <f t="shared" si="4"/>
        <v>1.2861736334405145E-2</v>
      </c>
      <c r="F218" s="10">
        <v>4</v>
      </c>
      <c r="G218" s="10">
        <v>0</v>
      </c>
      <c r="H218" s="10">
        <v>311</v>
      </c>
    </row>
    <row r="219" spans="1:8">
      <c r="A219" s="25">
        <v>13</v>
      </c>
      <c r="B219" s="9" t="s">
        <v>222</v>
      </c>
      <c r="C219" s="10">
        <v>435</v>
      </c>
      <c r="D219" s="10">
        <v>17</v>
      </c>
      <c r="E219" s="40">
        <f t="shared" si="4"/>
        <v>3.5714285714285712E-2</v>
      </c>
      <c r="F219" s="10">
        <v>24</v>
      </c>
      <c r="G219" s="10">
        <v>0</v>
      </c>
      <c r="H219" s="10">
        <v>476</v>
      </c>
    </row>
    <row r="220" spans="1:8">
      <c r="A220" s="25">
        <v>13</v>
      </c>
      <c r="B220" s="9" t="s">
        <v>223</v>
      </c>
      <c r="C220" s="10">
        <v>337</v>
      </c>
      <c r="D220" s="10">
        <v>7</v>
      </c>
      <c r="E220" s="40">
        <f t="shared" si="4"/>
        <v>1.8817204301075269E-2</v>
      </c>
      <c r="F220" s="10">
        <v>25</v>
      </c>
      <c r="G220" s="10">
        <v>3</v>
      </c>
      <c r="H220" s="10">
        <v>372</v>
      </c>
    </row>
    <row r="221" spans="1:8">
      <c r="A221" s="25">
        <v>13</v>
      </c>
      <c r="B221" s="9" t="s">
        <v>224</v>
      </c>
      <c r="C221" s="10">
        <v>473</v>
      </c>
      <c r="D221" s="10">
        <v>19</v>
      </c>
      <c r="E221" s="40">
        <f t="shared" si="4"/>
        <v>3.6821705426356592E-2</v>
      </c>
      <c r="F221" s="10">
        <v>24</v>
      </c>
      <c r="G221" s="10">
        <v>0</v>
      </c>
      <c r="H221" s="10">
        <v>516</v>
      </c>
    </row>
    <row r="222" spans="1:8">
      <c r="A222" s="25">
        <v>13</v>
      </c>
      <c r="B222" s="9" t="s">
        <v>225</v>
      </c>
      <c r="C222" s="10">
        <v>188</v>
      </c>
      <c r="D222" s="10">
        <v>7</v>
      </c>
      <c r="E222" s="40">
        <f t="shared" si="4"/>
        <v>3.5353535353535352E-2</v>
      </c>
      <c r="F222" s="10">
        <v>1</v>
      </c>
      <c r="G222" s="10">
        <v>2</v>
      </c>
      <c r="H222" s="10">
        <v>198</v>
      </c>
    </row>
    <row r="223" spans="1:8">
      <c r="A223" s="25">
        <v>13</v>
      </c>
      <c r="B223" s="9" t="s">
        <v>226</v>
      </c>
      <c r="C223" s="10">
        <v>174</v>
      </c>
      <c r="D223" s="10">
        <v>4</v>
      </c>
      <c r="E223" s="40">
        <f t="shared" si="4"/>
        <v>2.23463687150838E-2</v>
      </c>
      <c r="F223" s="10">
        <v>1</v>
      </c>
      <c r="G223" s="10">
        <v>0</v>
      </c>
      <c r="H223" s="10">
        <v>179</v>
      </c>
    </row>
    <row r="224" spans="1:8">
      <c r="A224" s="25">
        <v>13</v>
      </c>
      <c r="B224" s="9" t="s">
        <v>227</v>
      </c>
      <c r="C224" s="10">
        <v>560</v>
      </c>
      <c r="D224" s="10">
        <v>68</v>
      </c>
      <c r="E224" s="40">
        <f t="shared" si="4"/>
        <v>0.10303030303030303</v>
      </c>
      <c r="F224" s="10">
        <v>31</v>
      </c>
      <c r="G224" s="10">
        <v>1</v>
      </c>
      <c r="H224" s="10">
        <v>660</v>
      </c>
    </row>
    <row r="225" spans="1:8">
      <c r="A225" s="25">
        <v>13</v>
      </c>
      <c r="B225" s="9" t="s">
        <v>228</v>
      </c>
      <c r="C225" s="10">
        <v>460</v>
      </c>
      <c r="D225" s="10">
        <v>10</v>
      </c>
      <c r="E225" s="40">
        <f t="shared" si="4"/>
        <v>2.0876826722338204E-2</v>
      </c>
      <c r="F225" s="10">
        <v>8</v>
      </c>
      <c r="G225" s="10">
        <v>1</v>
      </c>
      <c r="H225" s="10">
        <v>479</v>
      </c>
    </row>
    <row r="226" spans="1:8">
      <c r="A226" s="25">
        <v>14</v>
      </c>
      <c r="B226" s="9" t="s">
        <v>229</v>
      </c>
      <c r="C226" s="10">
        <v>140</v>
      </c>
      <c r="D226" s="10">
        <v>5</v>
      </c>
      <c r="E226" s="40">
        <f t="shared" si="4"/>
        <v>3.1847133757961783E-2</v>
      </c>
      <c r="F226" s="10">
        <v>8</v>
      </c>
      <c r="G226" s="10">
        <v>4</v>
      </c>
      <c r="H226" s="10">
        <v>157</v>
      </c>
    </row>
    <row r="227" spans="1:8">
      <c r="A227" s="25">
        <v>14</v>
      </c>
      <c r="B227" s="9" t="s">
        <v>230</v>
      </c>
      <c r="C227" s="10">
        <v>125</v>
      </c>
      <c r="D227" s="10">
        <v>28</v>
      </c>
      <c r="E227" s="40">
        <f t="shared" si="4"/>
        <v>0.17834394904458598</v>
      </c>
      <c r="F227" s="10">
        <v>4</v>
      </c>
      <c r="G227" s="10">
        <v>0</v>
      </c>
      <c r="H227" s="10">
        <v>157</v>
      </c>
    </row>
    <row r="228" spans="1:8">
      <c r="A228" s="25">
        <v>14</v>
      </c>
      <c r="B228" s="9" t="s">
        <v>231</v>
      </c>
      <c r="C228" s="10">
        <v>76</v>
      </c>
      <c r="D228" s="10">
        <v>1</v>
      </c>
      <c r="E228" s="40">
        <f t="shared" si="4"/>
        <v>1.098901098901099E-2</v>
      </c>
      <c r="F228" s="10">
        <v>14</v>
      </c>
      <c r="G228" s="10">
        <v>0</v>
      </c>
      <c r="H228" s="10">
        <v>91</v>
      </c>
    </row>
    <row r="229" spans="1:8">
      <c r="A229" s="25">
        <v>14</v>
      </c>
      <c r="B229" s="9" t="s">
        <v>232</v>
      </c>
      <c r="C229" s="10">
        <v>164</v>
      </c>
      <c r="D229" s="10">
        <v>4</v>
      </c>
      <c r="E229" s="40">
        <f t="shared" si="4"/>
        <v>2.2988505747126436E-2</v>
      </c>
      <c r="F229" s="10">
        <v>6</v>
      </c>
      <c r="G229" s="10">
        <v>0</v>
      </c>
      <c r="H229" s="10">
        <v>174</v>
      </c>
    </row>
    <row r="230" spans="1:8">
      <c r="A230" s="25">
        <v>14</v>
      </c>
      <c r="B230" s="9" t="s">
        <v>233</v>
      </c>
      <c r="C230" s="10">
        <v>242</v>
      </c>
      <c r="D230" s="10">
        <v>9</v>
      </c>
      <c r="E230" s="40">
        <f t="shared" si="4"/>
        <v>3.4615384615384617E-2</v>
      </c>
      <c r="F230" s="10">
        <v>9</v>
      </c>
      <c r="G230" s="10">
        <v>0</v>
      </c>
      <c r="H230" s="10">
        <v>260</v>
      </c>
    </row>
    <row r="231" spans="1:8">
      <c r="A231" s="25">
        <v>14</v>
      </c>
      <c r="B231" s="9" t="s">
        <v>234</v>
      </c>
      <c r="C231" s="10">
        <v>74</v>
      </c>
      <c r="D231" s="10">
        <v>1</v>
      </c>
      <c r="E231" s="40">
        <f t="shared" si="4"/>
        <v>1.2500000000000001E-2</v>
      </c>
      <c r="F231" s="10">
        <v>3</v>
      </c>
      <c r="G231" s="10">
        <v>2</v>
      </c>
      <c r="H231" s="10">
        <v>80</v>
      </c>
    </row>
    <row r="232" spans="1:8">
      <c r="A232" s="25">
        <v>14</v>
      </c>
      <c r="B232" s="9" t="s">
        <v>235</v>
      </c>
      <c r="C232" s="10">
        <v>58</v>
      </c>
      <c r="D232" s="10">
        <v>25</v>
      </c>
      <c r="E232" s="40">
        <f t="shared" si="4"/>
        <v>0.25510204081632654</v>
      </c>
      <c r="F232" s="10">
        <v>13</v>
      </c>
      <c r="G232" s="10">
        <v>2</v>
      </c>
      <c r="H232" s="10">
        <v>98</v>
      </c>
    </row>
    <row r="233" spans="1:8">
      <c r="A233" s="25">
        <v>14</v>
      </c>
      <c r="B233" s="9" t="s">
        <v>236</v>
      </c>
      <c r="C233" s="10">
        <v>49</v>
      </c>
      <c r="D233" s="10">
        <v>0</v>
      </c>
      <c r="E233" s="40">
        <f t="shared" si="4"/>
        <v>0</v>
      </c>
      <c r="F233" s="10">
        <v>0</v>
      </c>
      <c r="G233" s="10">
        <v>0</v>
      </c>
      <c r="H233" s="10">
        <v>49</v>
      </c>
    </row>
    <row r="234" spans="1:8">
      <c r="A234" s="25">
        <v>14</v>
      </c>
      <c r="B234" s="9" t="s">
        <v>237</v>
      </c>
      <c r="C234" s="10">
        <v>799</v>
      </c>
      <c r="D234" s="10">
        <v>35</v>
      </c>
      <c r="E234" s="40">
        <f t="shared" si="4"/>
        <v>4.0229885057471264E-2</v>
      </c>
      <c r="F234" s="10">
        <v>26</v>
      </c>
      <c r="G234" s="10">
        <v>10</v>
      </c>
      <c r="H234" s="10">
        <v>870</v>
      </c>
    </row>
    <row r="235" spans="1:8">
      <c r="A235" s="25">
        <v>14</v>
      </c>
      <c r="B235" s="9" t="s">
        <v>238</v>
      </c>
      <c r="C235" s="10">
        <v>331</v>
      </c>
      <c r="D235" s="10">
        <v>8</v>
      </c>
      <c r="E235" s="40">
        <f t="shared" si="4"/>
        <v>2.2662889518413599E-2</v>
      </c>
      <c r="F235" s="10">
        <v>13</v>
      </c>
      <c r="G235" s="10">
        <v>1</v>
      </c>
      <c r="H235" s="10">
        <v>353</v>
      </c>
    </row>
    <row r="236" spans="1:8">
      <c r="A236" s="25">
        <v>14</v>
      </c>
      <c r="B236" s="9" t="s">
        <v>239</v>
      </c>
      <c r="C236" s="10">
        <v>128</v>
      </c>
      <c r="D236" s="10">
        <v>3</v>
      </c>
      <c r="E236" s="40">
        <f t="shared" si="4"/>
        <v>2.2388059701492536E-2</v>
      </c>
      <c r="F236" s="10">
        <v>3</v>
      </c>
      <c r="G236" s="10">
        <v>0</v>
      </c>
      <c r="H236" s="10">
        <v>134</v>
      </c>
    </row>
    <row r="237" spans="1:8">
      <c r="A237" s="25">
        <v>14</v>
      </c>
      <c r="B237" s="9" t="s">
        <v>240</v>
      </c>
      <c r="C237" s="10">
        <v>72</v>
      </c>
      <c r="D237" s="10">
        <v>7</v>
      </c>
      <c r="E237" s="40">
        <f t="shared" si="4"/>
        <v>8.2352941176470587E-2</v>
      </c>
      <c r="F237" s="10">
        <v>5</v>
      </c>
      <c r="G237" s="10">
        <v>1</v>
      </c>
      <c r="H237" s="10">
        <v>85</v>
      </c>
    </row>
    <row r="238" spans="1:8">
      <c r="A238" s="25">
        <v>14</v>
      </c>
      <c r="B238" s="9" t="s">
        <v>241</v>
      </c>
      <c r="C238" s="10">
        <v>520</v>
      </c>
      <c r="D238" s="10">
        <v>8</v>
      </c>
      <c r="E238" s="40">
        <f t="shared" si="4"/>
        <v>1.415929203539823E-2</v>
      </c>
      <c r="F238" s="10">
        <v>37</v>
      </c>
      <c r="G238" s="10">
        <v>0</v>
      </c>
      <c r="H238" s="10">
        <v>565</v>
      </c>
    </row>
    <row r="239" spans="1:8">
      <c r="A239" s="25">
        <v>14</v>
      </c>
      <c r="B239" s="9" t="s">
        <v>242</v>
      </c>
      <c r="C239" s="10">
        <v>660</v>
      </c>
      <c r="D239" s="10">
        <v>39</v>
      </c>
      <c r="E239" s="40">
        <f t="shared" si="4"/>
        <v>5.4016620498614956E-2</v>
      </c>
      <c r="F239" s="10">
        <v>21</v>
      </c>
      <c r="G239" s="10">
        <v>2</v>
      </c>
      <c r="H239" s="10">
        <v>722</v>
      </c>
    </row>
    <row r="240" spans="1:8">
      <c r="A240" s="25">
        <v>14</v>
      </c>
      <c r="B240" s="9" t="s">
        <v>243</v>
      </c>
      <c r="C240" s="10">
        <v>137</v>
      </c>
      <c r="D240" s="10">
        <v>7</v>
      </c>
      <c r="E240" s="40">
        <f t="shared" si="4"/>
        <v>4.5454545454545456E-2</v>
      </c>
      <c r="F240" s="10">
        <v>10</v>
      </c>
      <c r="G240" s="10">
        <v>0</v>
      </c>
      <c r="H240" s="10">
        <v>154</v>
      </c>
    </row>
    <row r="241" spans="1:8">
      <c r="A241" s="25">
        <v>14</v>
      </c>
      <c r="B241" s="9" t="s">
        <v>244</v>
      </c>
      <c r="C241" s="10">
        <v>4006</v>
      </c>
      <c r="D241" s="10">
        <v>163</v>
      </c>
      <c r="E241" s="40">
        <f t="shared" si="4"/>
        <v>3.6769681930972256E-2</v>
      </c>
      <c r="F241" s="10">
        <v>194</v>
      </c>
      <c r="G241" s="10">
        <v>70</v>
      </c>
      <c r="H241" s="10">
        <v>4433</v>
      </c>
    </row>
    <row r="242" spans="1:8">
      <c r="A242" s="25">
        <v>14</v>
      </c>
      <c r="B242" s="9" t="s">
        <v>245</v>
      </c>
      <c r="C242" s="10">
        <v>208</v>
      </c>
      <c r="D242" s="10">
        <v>2</v>
      </c>
      <c r="E242" s="40">
        <f t="shared" si="4"/>
        <v>8.8105726872246704E-3</v>
      </c>
      <c r="F242" s="10">
        <v>17</v>
      </c>
      <c r="G242" s="10">
        <v>0</v>
      </c>
      <c r="H242" s="10">
        <v>227</v>
      </c>
    </row>
    <row r="243" spans="1:8">
      <c r="A243" s="25">
        <v>14</v>
      </c>
      <c r="B243" s="9" t="s">
        <v>246</v>
      </c>
      <c r="C243" s="10">
        <v>102</v>
      </c>
      <c r="D243" s="10">
        <v>11</v>
      </c>
      <c r="E243" s="40">
        <f t="shared" si="4"/>
        <v>9.6491228070175433E-2</v>
      </c>
      <c r="F243" s="10">
        <v>1</v>
      </c>
      <c r="G243" s="10">
        <v>0</v>
      </c>
      <c r="H243" s="10">
        <v>114</v>
      </c>
    </row>
    <row r="244" spans="1:8">
      <c r="A244" s="25">
        <v>14</v>
      </c>
      <c r="B244" s="9" t="s">
        <v>247</v>
      </c>
      <c r="C244" s="10">
        <v>452</v>
      </c>
      <c r="D244" s="10">
        <v>15</v>
      </c>
      <c r="E244" s="40">
        <f t="shared" si="4"/>
        <v>3.0364372469635626E-2</v>
      </c>
      <c r="F244" s="10">
        <v>17</v>
      </c>
      <c r="G244" s="10">
        <v>10</v>
      </c>
      <c r="H244" s="10">
        <v>494</v>
      </c>
    </row>
    <row r="245" spans="1:8">
      <c r="A245" s="25">
        <v>14</v>
      </c>
      <c r="B245" s="9" t="s">
        <v>248</v>
      </c>
      <c r="C245" s="10">
        <v>422</v>
      </c>
      <c r="D245" s="10">
        <v>8</v>
      </c>
      <c r="E245" s="40">
        <f t="shared" si="4"/>
        <v>1.7057569296375266E-2</v>
      </c>
      <c r="F245" s="10">
        <v>13</v>
      </c>
      <c r="G245" s="10">
        <v>26</v>
      </c>
      <c r="H245" s="10">
        <v>469</v>
      </c>
    </row>
    <row r="246" spans="1:8">
      <c r="A246" s="25">
        <v>14</v>
      </c>
      <c r="B246" s="9" t="s">
        <v>249</v>
      </c>
      <c r="C246" s="10">
        <v>439</v>
      </c>
      <c r="D246" s="10">
        <v>7</v>
      </c>
      <c r="E246" s="40">
        <f t="shared" si="4"/>
        <v>1.3916500994035786E-2</v>
      </c>
      <c r="F246" s="10">
        <v>27</v>
      </c>
      <c r="G246" s="10">
        <v>30</v>
      </c>
      <c r="H246" s="10">
        <v>503</v>
      </c>
    </row>
    <row r="247" spans="1:8">
      <c r="A247" s="25">
        <v>14</v>
      </c>
      <c r="B247" s="9" t="s">
        <v>250</v>
      </c>
      <c r="C247" s="10">
        <v>126</v>
      </c>
      <c r="D247" s="10">
        <v>1</v>
      </c>
      <c r="E247" s="40">
        <f t="shared" si="4"/>
        <v>7.6335877862595417E-3</v>
      </c>
      <c r="F247" s="10">
        <v>4</v>
      </c>
      <c r="G247" s="10">
        <v>0</v>
      </c>
      <c r="H247" s="10">
        <v>131</v>
      </c>
    </row>
    <row r="248" spans="1:8">
      <c r="A248" s="25">
        <v>14</v>
      </c>
      <c r="B248" s="9" t="s">
        <v>251</v>
      </c>
      <c r="C248" s="10">
        <v>153</v>
      </c>
      <c r="D248" s="10">
        <v>0</v>
      </c>
      <c r="E248" s="40">
        <f t="shared" si="4"/>
        <v>0</v>
      </c>
      <c r="F248" s="10">
        <v>0</v>
      </c>
      <c r="G248" s="10">
        <v>1</v>
      </c>
      <c r="H248" s="10">
        <v>154</v>
      </c>
    </row>
    <row r="249" spans="1:8">
      <c r="A249" s="25">
        <v>14</v>
      </c>
      <c r="B249" s="9" t="s">
        <v>252</v>
      </c>
      <c r="C249" s="10">
        <v>238</v>
      </c>
      <c r="D249" s="10">
        <v>5</v>
      </c>
      <c r="E249" s="40">
        <f t="shared" si="4"/>
        <v>1.984126984126984E-2</v>
      </c>
      <c r="F249" s="10">
        <v>8</v>
      </c>
      <c r="G249" s="10">
        <v>1</v>
      </c>
      <c r="H249" s="10">
        <v>252</v>
      </c>
    </row>
    <row r="250" spans="1:8">
      <c r="A250" s="25">
        <v>14</v>
      </c>
      <c r="B250" s="9" t="s">
        <v>253</v>
      </c>
      <c r="C250" s="10">
        <v>257</v>
      </c>
      <c r="D250" s="10">
        <v>5</v>
      </c>
      <c r="E250" s="40">
        <f t="shared" si="4"/>
        <v>1.893939393939394E-2</v>
      </c>
      <c r="F250" s="10">
        <v>2</v>
      </c>
      <c r="G250" s="10">
        <v>0</v>
      </c>
      <c r="H250" s="10">
        <v>264</v>
      </c>
    </row>
    <row r="251" spans="1:8">
      <c r="A251" s="25">
        <v>14</v>
      </c>
      <c r="B251" s="9" t="s">
        <v>254</v>
      </c>
      <c r="C251" s="10">
        <v>266</v>
      </c>
      <c r="D251" s="10">
        <v>4</v>
      </c>
      <c r="E251" s="40">
        <f t="shared" si="4"/>
        <v>1.4234875444839857E-2</v>
      </c>
      <c r="F251" s="10">
        <v>6</v>
      </c>
      <c r="G251" s="10">
        <v>5</v>
      </c>
      <c r="H251" s="10">
        <v>281</v>
      </c>
    </row>
    <row r="252" spans="1:8">
      <c r="A252" s="25">
        <v>14</v>
      </c>
      <c r="B252" s="9" t="s">
        <v>255</v>
      </c>
      <c r="C252" s="10">
        <v>294</v>
      </c>
      <c r="D252" s="10">
        <v>7</v>
      </c>
      <c r="E252" s="40">
        <f t="shared" si="4"/>
        <v>2.2875816993464051E-2</v>
      </c>
      <c r="F252" s="10">
        <v>4</v>
      </c>
      <c r="G252" s="10">
        <v>1</v>
      </c>
      <c r="H252" s="10">
        <v>306</v>
      </c>
    </row>
    <row r="253" spans="1:8">
      <c r="A253" s="25">
        <v>14</v>
      </c>
      <c r="B253" s="9" t="s">
        <v>256</v>
      </c>
      <c r="C253" s="10">
        <v>709</v>
      </c>
      <c r="D253" s="10">
        <v>30</v>
      </c>
      <c r="E253" s="40">
        <f t="shared" si="4"/>
        <v>3.8363171355498722E-2</v>
      </c>
      <c r="F253" s="10">
        <v>37</v>
      </c>
      <c r="G253" s="10">
        <v>6</v>
      </c>
      <c r="H253" s="10">
        <v>782</v>
      </c>
    </row>
    <row r="254" spans="1:8">
      <c r="A254" s="25">
        <v>15</v>
      </c>
      <c r="B254" s="9" t="s">
        <v>257</v>
      </c>
      <c r="C254" s="10">
        <v>173</v>
      </c>
      <c r="D254" s="10">
        <v>3</v>
      </c>
      <c r="E254" s="40">
        <f t="shared" si="4"/>
        <v>1.6304347826086956E-2</v>
      </c>
      <c r="F254" s="10">
        <v>2</v>
      </c>
      <c r="G254" s="10">
        <v>6</v>
      </c>
      <c r="H254" s="10">
        <v>184</v>
      </c>
    </row>
    <row r="255" spans="1:8">
      <c r="A255" s="25">
        <v>15</v>
      </c>
      <c r="B255" s="9" t="s">
        <v>258</v>
      </c>
      <c r="C255" s="10">
        <v>1523</v>
      </c>
      <c r="D255" s="10">
        <v>51</v>
      </c>
      <c r="E255" s="40">
        <f t="shared" si="4"/>
        <v>3.0704394942805538E-2</v>
      </c>
      <c r="F255" s="10">
        <v>60</v>
      </c>
      <c r="G255" s="10">
        <v>27</v>
      </c>
      <c r="H255" s="10">
        <v>1661</v>
      </c>
    </row>
    <row r="256" spans="1:8">
      <c r="A256" s="25">
        <v>15</v>
      </c>
      <c r="B256" s="9" t="s">
        <v>259</v>
      </c>
      <c r="C256" s="10">
        <v>198</v>
      </c>
      <c r="D256" s="10">
        <v>9</v>
      </c>
      <c r="E256" s="40">
        <f t="shared" si="4"/>
        <v>3.9473684210526314E-2</v>
      </c>
      <c r="F256" s="10">
        <v>21</v>
      </c>
      <c r="G256" s="10">
        <v>0</v>
      </c>
      <c r="H256" s="10">
        <v>228</v>
      </c>
    </row>
    <row r="257" spans="1:8">
      <c r="A257" s="25">
        <v>15</v>
      </c>
      <c r="B257" s="9" t="s">
        <v>260</v>
      </c>
      <c r="C257" s="10">
        <v>1132</v>
      </c>
      <c r="D257" s="10">
        <v>25</v>
      </c>
      <c r="E257" s="40">
        <f t="shared" si="4"/>
        <v>2.1097046413502109E-2</v>
      </c>
      <c r="F257" s="10">
        <v>22</v>
      </c>
      <c r="G257" s="10">
        <v>6</v>
      </c>
      <c r="H257" s="10">
        <v>1185</v>
      </c>
    </row>
    <row r="258" spans="1:8">
      <c r="A258" s="25">
        <v>15</v>
      </c>
      <c r="B258" s="9" t="s">
        <v>261</v>
      </c>
      <c r="C258" s="10">
        <v>241</v>
      </c>
      <c r="D258" s="10">
        <v>5</v>
      </c>
      <c r="E258" s="40">
        <f t="shared" si="4"/>
        <v>1.9157088122605363E-2</v>
      </c>
      <c r="F258" s="10">
        <v>13</v>
      </c>
      <c r="G258" s="10">
        <v>2</v>
      </c>
      <c r="H258" s="10">
        <v>261</v>
      </c>
    </row>
    <row r="259" spans="1:8">
      <c r="A259" s="25">
        <v>15</v>
      </c>
      <c r="B259" s="9" t="s">
        <v>262</v>
      </c>
      <c r="C259" s="10">
        <v>345</v>
      </c>
      <c r="D259" s="10">
        <v>2</v>
      </c>
      <c r="E259" s="40">
        <f t="shared" si="4"/>
        <v>5.5555555555555558E-3</v>
      </c>
      <c r="F259" s="10">
        <v>12</v>
      </c>
      <c r="G259" s="10">
        <v>1</v>
      </c>
      <c r="H259" s="10">
        <v>360</v>
      </c>
    </row>
    <row r="260" spans="1:8">
      <c r="A260" s="25">
        <v>15</v>
      </c>
      <c r="B260" s="9" t="s">
        <v>263</v>
      </c>
      <c r="C260" s="10">
        <v>403</v>
      </c>
      <c r="D260" s="10">
        <v>9</v>
      </c>
      <c r="E260" s="40">
        <f t="shared" si="4"/>
        <v>2.0642201834862386E-2</v>
      </c>
      <c r="F260" s="10">
        <v>22</v>
      </c>
      <c r="G260" s="10">
        <v>2</v>
      </c>
      <c r="H260" s="10">
        <v>436</v>
      </c>
    </row>
    <row r="261" spans="1:8">
      <c r="A261" s="25">
        <v>15</v>
      </c>
      <c r="B261" s="9" t="s">
        <v>264</v>
      </c>
      <c r="C261" s="10">
        <v>207</v>
      </c>
      <c r="D261" s="10">
        <v>7</v>
      </c>
      <c r="E261" s="40">
        <f t="shared" si="4"/>
        <v>3.255813953488372E-2</v>
      </c>
      <c r="F261" s="10">
        <v>1</v>
      </c>
      <c r="G261" s="10">
        <v>0</v>
      </c>
      <c r="H261" s="10">
        <v>215</v>
      </c>
    </row>
    <row r="262" spans="1:8">
      <c r="A262" s="25">
        <v>15</v>
      </c>
      <c r="B262" s="9" t="s">
        <v>265</v>
      </c>
      <c r="C262" s="10">
        <v>328</v>
      </c>
      <c r="D262" s="10">
        <v>2</v>
      </c>
      <c r="E262" s="40">
        <f t="shared" si="4"/>
        <v>5.9880239520958087E-3</v>
      </c>
      <c r="F262" s="10">
        <v>4</v>
      </c>
      <c r="G262" s="10">
        <v>0</v>
      </c>
      <c r="H262" s="10">
        <v>334</v>
      </c>
    </row>
    <row r="263" spans="1:8">
      <c r="A263" s="25">
        <v>15</v>
      </c>
      <c r="B263" s="9" t="s">
        <v>266</v>
      </c>
      <c r="C263" s="10">
        <v>240</v>
      </c>
      <c r="D263" s="10">
        <v>10</v>
      </c>
      <c r="E263" s="40">
        <f t="shared" ref="E263:E326" si="5">D263/H263</f>
        <v>3.8022813688212927E-2</v>
      </c>
      <c r="F263" s="10">
        <v>6</v>
      </c>
      <c r="G263" s="10">
        <v>7</v>
      </c>
      <c r="H263" s="10">
        <v>263</v>
      </c>
    </row>
    <row r="264" spans="1:8">
      <c r="A264" s="25">
        <v>15</v>
      </c>
      <c r="B264" s="9" t="s">
        <v>267</v>
      </c>
      <c r="C264" s="10">
        <v>244</v>
      </c>
      <c r="D264" s="10">
        <v>9</v>
      </c>
      <c r="E264" s="40">
        <f t="shared" si="5"/>
        <v>3.5019455252918288E-2</v>
      </c>
      <c r="F264" s="10">
        <v>2</v>
      </c>
      <c r="G264" s="10">
        <v>2</v>
      </c>
      <c r="H264" s="10">
        <v>257</v>
      </c>
    </row>
    <row r="265" spans="1:8">
      <c r="A265" s="25">
        <v>15</v>
      </c>
      <c r="B265" s="9" t="s">
        <v>268</v>
      </c>
      <c r="C265" s="10">
        <v>148</v>
      </c>
      <c r="D265" s="10">
        <v>4</v>
      </c>
      <c r="E265" s="40">
        <f t="shared" si="5"/>
        <v>2.5316455696202531E-2</v>
      </c>
      <c r="F265" s="10">
        <v>6</v>
      </c>
      <c r="G265" s="10">
        <v>0</v>
      </c>
      <c r="H265" s="10">
        <v>158</v>
      </c>
    </row>
    <row r="266" spans="1:8">
      <c r="A266" s="25">
        <v>15</v>
      </c>
      <c r="B266" s="9" t="s">
        <v>269</v>
      </c>
      <c r="C266" s="10">
        <v>285</v>
      </c>
      <c r="D266" s="10">
        <v>7</v>
      </c>
      <c r="E266" s="40">
        <f t="shared" si="5"/>
        <v>2.2435897435897436E-2</v>
      </c>
      <c r="F266" s="10">
        <v>16</v>
      </c>
      <c r="G266" s="10">
        <v>4</v>
      </c>
      <c r="H266" s="10">
        <v>312</v>
      </c>
    </row>
    <row r="267" spans="1:8">
      <c r="A267" s="25">
        <v>15</v>
      </c>
      <c r="B267" s="9" t="s">
        <v>270</v>
      </c>
      <c r="C267" s="10">
        <v>1040</v>
      </c>
      <c r="D267" s="10">
        <v>33</v>
      </c>
      <c r="E267" s="40">
        <f t="shared" si="5"/>
        <v>2.9074889867841409E-2</v>
      </c>
      <c r="F267" s="10">
        <v>55</v>
      </c>
      <c r="G267" s="10">
        <v>7</v>
      </c>
      <c r="H267" s="10">
        <v>1135</v>
      </c>
    </row>
    <row r="268" spans="1:8">
      <c r="A268" s="25">
        <v>15</v>
      </c>
      <c r="B268" s="9" t="s">
        <v>271</v>
      </c>
      <c r="C268" s="10">
        <v>876</v>
      </c>
      <c r="D268" s="10">
        <v>57</v>
      </c>
      <c r="E268" s="40">
        <f t="shared" si="5"/>
        <v>5.6547619047619048E-2</v>
      </c>
      <c r="F268" s="10">
        <v>70</v>
      </c>
      <c r="G268" s="10">
        <v>5</v>
      </c>
      <c r="H268" s="10">
        <v>1008</v>
      </c>
    </row>
    <row r="269" spans="1:8">
      <c r="A269" s="25">
        <v>15</v>
      </c>
      <c r="B269" s="9" t="s">
        <v>272</v>
      </c>
      <c r="C269" s="10">
        <v>1510</v>
      </c>
      <c r="D269" s="10">
        <v>42</v>
      </c>
      <c r="E269" s="40">
        <f t="shared" si="5"/>
        <v>2.6119402985074626E-2</v>
      </c>
      <c r="F269" s="10">
        <v>51</v>
      </c>
      <c r="G269" s="10">
        <v>5</v>
      </c>
      <c r="H269" s="10">
        <v>1608</v>
      </c>
    </row>
    <row r="270" spans="1:8">
      <c r="A270" s="25">
        <v>15</v>
      </c>
      <c r="B270" s="9" t="s">
        <v>273</v>
      </c>
      <c r="C270" s="10">
        <v>11153</v>
      </c>
      <c r="D270" s="10">
        <v>591</v>
      </c>
      <c r="E270" s="40">
        <f t="shared" si="5"/>
        <v>4.8315892740353174E-2</v>
      </c>
      <c r="F270" s="10">
        <v>343</v>
      </c>
      <c r="G270" s="10">
        <v>145</v>
      </c>
      <c r="H270" s="10">
        <v>12232</v>
      </c>
    </row>
    <row r="271" spans="1:8">
      <c r="A271" s="25">
        <v>15</v>
      </c>
      <c r="B271" s="9" t="s">
        <v>274</v>
      </c>
      <c r="C271" s="10">
        <v>344</v>
      </c>
      <c r="D271" s="10">
        <v>10</v>
      </c>
      <c r="E271" s="40">
        <f t="shared" si="5"/>
        <v>2.6246719160104987E-2</v>
      </c>
      <c r="F271" s="10">
        <v>6</v>
      </c>
      <c r="G271" s="10">
        <v>21</v>
      </c>
      <c r="H271" s="10">
        <v>381</v>
      </c>
    </row>
    <row r="272" spans="1:8">
      <c r="A272" s="25">
        <v>15</v>
      </c>
      <c r="B272" s="9" t="s">
        <v>275</v>
      </c>
      <c r="C272" s="10">
        <v>144</v>
      </c>
      <c r="D272" s="10">
        <v>7</v>
      </c>
      <c r="E272" s="40">
        <f t="shared" si="5"/>
        <v>4.6357615894039736E-2</v>
      </c>
      <c r="F272" s="10">
        <v>0</v>
      </c>
      <c r="G272" s="10">
        <v>0</v>
      </c>
      <c r="H272" s="10">
        <v>151</v>
      </c>
    </row>
    <row r="273" spans="1:8">
      <c r="A273" s="25">
        <v>15</v>
      </c>
      <c r="B273" s="9" t="s">
        <v>276</v>
      </c>
      <c r="C273" s="10">
        <v>849</v>
      </c>
      <c r="D273" s="10">
        <v>27</v>
      </c>
      <c r="E273" s="40">
        <f t="shared" si="5"/>
        <v>2.8815368196371399E-2</v>
      </c>
      <c r="F273" s="10">
        <v>57</v>
      </c>
      <c r="G273" s="10">
        <v>4</v>
      </c>
      <c r="H273" s="10">
        <v>937</v>
      </c>
    </row>
    <row r="274" spans="1:8">
      <c r="A274" s="25">
        <v>15</v>
      </c>
      <c r="B274" s="9" t="s">
        <v>277</v>
      </c>
      <c r="C274" s="10">
        <v>192</v>
      </c>
      <c r="D274" s="10">
        <v>1</v>
      </c>
      <c r="E274" s="40">
        <f t="shared" si="5"/>
        <v>5.1546391752577319E-3</v>
      </c>
      <c r="F274" s="10">
        <v>1</v>
      </c>
      <c r="G274" s="10">
        <v>0</v>
      </c>
      <c r="H274" s="10">
        <v>194</v>
      </c>
    </row>
    <row r="275" spans="1:8">
      <c r="A275" s="25">
        <v>15</v>
      </c>
      <c r="B275" s="9" t="s">
        <v>278</v>
      </c>
      <c r="C275" s="10">
        <v>975</v>
      </c>
      <c r="D275" s="10">
        <v>61</v>
      </c>
      <c r="E275" s="40">
        <f t="shared" si="5"/>
        <v>5.2997393570807995E-2</v>
      </c>
      <c r="F275" s="10">
        <v>98</v>
      </c>
      <c r="G275" s="10">
        <v>17</v>
      </c>
      <c r="H275" s="10">
        <v>1151</v>
      </c>
    </row>
    <row r="276" spans="1:8">
      <c r="A276" s="25">
        <v>15</v>
      </c>
      <c r="B276" s="9" t="s">
        <v>279</v>
      </c>
      <c r="C276" s="10">
        <v>309</v>
      </c>
      <c r="D276" s="10">
        <v>13</v>
      </c>
      <c r="E276" s="40">
        <f t="shared" si="5"/>
        <v>3.880597014925373E-2</v>
      </c>
      <c r="F276" s="10">
        <v>9</v>
      </c>
      <c r="G276" s="10">
        <v>4</v>
      </c>
      <c r="H276" s="10">
        <v>335</v>
      </c>
    </row>
    <row r="277" spans="1:8">
      <c r="A277" s="25">
        <v>15</v>
      </c>
      <c r="B277" s="9" t="s">
        <v>280</v>
      </c>
      <c r="C277" s="10">
        <v>308</v>
      </c>
      <c r="D277" s="10">
        <v>5</v>
      </c>
      <c r="E277" s="40">
        <f t="shared" si="5"/>
        <v>1.5197568389057751E-2</v>
      </c>
      <c r="F277" s="10">
        <v>8</v>
      </c>
      <c r="G277" s="10">
        <v>8</v>
      </c>
      <c r="H277" s="10">
        <v>329</v>
      </c>
    </row>
    <row r="278" spans="1:8">
      <c r="A278" s="25">
        <v>15</v>
      </c>
      <c r="B278" s="9" t="s">
        <v>281</v>
      </c>
      <c r="C278" s="10">
        <v>509</v>
      </c>
      <c r="D278" s="10">
        <v>13</v>
      </c>
      <c r="E278" s="40">
        <f t="shared" si="5"/>
        <v>2.4163568773234202E-2</v>
      </c>
      <c r="F278" s="10">
        <v>16</v>
      </c>
      <c r="G278" s="10">
        <v>0</v>
      </c>
      <c r="H278" s="10">
        <v>538</v>
      </c>
    </row>
    <row r="279" spans="1:8">
      <c r="A279" s="25">
        <v>15</v>
      </c>
      <c r="B279" s="9" t="s">
        <v>282</v>
      </c>
      <c r="C279" s="10">
        <v>23</v>
      </c>
      <c r="D279" s="10">
        <v>0</v>
      </c>
      <c r="E279" s="40">
        <f t="shared" si="5"/>
        <v>0</v>
      </c>
      <c r="F279" s="10">
        <v>2</v>
      </c>
      <c r="G279" s="10">
        <v>0</v>
      </c>
      <c r="H279" s="10">
        <v>25</v>
      </c>
    </row>
    <row r="280" spans="1:8">
      <c r="A280" s="25">
        <v>15</v>
      </c>
      <c r="B280" s="9" t="s">
        <v>283</v>
      </c>
      <c r="C280" s="10">
        <v>274</v>
      </c>
      <c r="D280" s="10">
        <v>6</v>
      </c>
      <c r="E280" s="40">
        <f t="shared" si="5"/>
        <v>1.9933554817275746E-2</v>
      </c>
      <c r="F280" s="10">
        <v>18</v>
      </c>
      <c r="G280" s="10">
        <v>3</v>
      </c>
      <c r="H280" s="10">
        <v>301</v>
      </c>
    </row>
    <row r="281" spans="1:8">
      <c r="A281" s="25">
        <v>15</v>
      </c>
      <c r="B281" s="9" t="s">
        <v>284</v>
      </c>
      <c r="C281" s="10">
        <v>273</v>
      </c>
      <c r="D281" s="10">
        <v>4</v>
      </c>
      <c r="E281" s="40">
        <f t="shared" si="5"/>
        <v>1.384083044982699E-2</v>
      </c>
      <c r="F281" s="10">
        <v>4</v>
      </c>
      <c r="G281" s="10">
        <v>8</v>
      </c>
      <c r="H281" s="10">
        <v>289</v>
      </c>
    </row>
    <row r="282" spans="1:8">
      <c r="A282" s="25">
        <v>15</v>
      </c>
      <c r="B282" s="9" t="s">
        <v>285</v>
      </c>
      <c r="C282" s="10">
        <v>2028</v>
      </c>
      <c r="D282" s="10">
        <v>102</v>
      </c>
      <c r="E282" s="40">
        <f t="shared" si="5"/>
        <v>4.4347826086956518E-2</v>
      </c>
      <c r="F282" s="10">
        <v>133</v>
      </c>
      <c r="G282" s="10">
        <v>37</v>
      </c>
      <c r="H282" s="10">
        <v>2300</v>
      </c>
    </row>
    <row r="283" spans="1:8">
      <c r="A283" s="25">
        <v>15</v>
      </c>
      <c r="B283" s="9" t="s">
        <v>286</v>
      </c>
      <c r="C283" s="10">
        <v>130</v>
      </c>
      <c r="D283" s="10">
        <v>4</v>
      </c>
      <c r="E283" s="40">
        <f t="shared" si="5"/>
        <v>2.8169014084507043E-2</v>
      </c>
      <c r="F283" s="10">
        <v>8</v>
      </c>
      <c r="G283" s="10">
        <v>0</v>
      </c>
      <c r="H283" s="10">
        <v>142</v>
      </c>
    </row>
    <row r="284" spans="1:8">
      <c r="A284" s="25">
        <v>16</v>
      </c>
      <c r="B284" s="9" t="s">
        <v>287</v>
      </c>
      <c r="C284" s="10">
        <v>3728</v>
      </c>
      <c r="D284" s="10">
        <v>102</v>
      </c>
      <c r="E284" s="40">
        <f t="shared" si="5"/>
        <v>2.5653923541247486E-2</v>
      </c>
      <c r="F284" s="10">
        <v>125</v>
      </c>
      <c r="G284" s="10">
        <v>21</v>
      </c>
      <c r="H284" s="10">
        <v>3976</v>
      </c>
    </row>
    <row r="285" spans="1:8">
      <c r="A285" s="25">
        <v>16</v>
      </c>
      <c r="B285" s="9" t="s">
        <v>288</v>
      </c>
      <c r="C285" s="10">
        <v>3810</v>
      </c>
      <c r="D285" s="10">
        <v>99</v>
      </c>
      <c r="E285" s="40">
        <f t="shared" si="5"/>
        <v>2.3746701846965697E-2</v>
      </c>
      <c r="F285" s="10">
        <v>252</v>
      </c>
      <c r="G285" s="10">
        <v>8</v>
      </c>
      <c r="H285" s="10">
        <v>4169</v>
      </c>
    </row>
    <row r="286" spans="1:8">
      <c r="A286" s="25">
        <v>16</v>
      </c>
      <c r="B286" s="9" t="s">
        <v>289</v>
      </c>
      <c r="C286" s="10">
        <v>429</v>
      </c>
      <c r="D286" s="10">
        <v>6</v>
      </c>
      <c r="E286" s="40">
        <f t="shared" si="5"/>
        <v>1.3698630136986301E-2</v>
      </c>
      <c r="F286" s="10">
        <v>3</v>
      </c>
      <c r="G286" s="10">
        <v>0</v>
      </c>
      <c r="H286" s="10">
        <v>438</v>
      </c>
    </row>
    <row r="287" spans="1:8">
      <c r="A287" s="25">
        <v>16</v>
      </c>
      <c r="B287" s="9" t="s">
        <v>290</v>
      </c>
      <c r="C287" s="10">
        <v>665</v>
      </c>
      <c r="D287" s="10">
        <v>23</v>
      </c>
      <c r="E287" s="40">
        <f t="shared" si="5"/>
        <v>3.1081081081081083E-2</v>
      </c>
      <c r="F287" s="10">
        <v>43</v>
      </c>
      <c r="G287" s="10">
        <v>9</v>
      </c>
      <c r="H287" s="10">
        <v>740</v>
      </c>
    </row>
    <row r="288" spans="1:8">
      <c r="A288" s="25">
        <v>16</v>
      </c>
      <c r="B288" s="9" t="s">
        <v>291</v>
      </c>
      <c r="C288" s="10">
        <v>529</v>
      </c>
      <c r="D288" s="10">
        <v>9</v>
      </c>
      <c r="E288" s="40">
        <f t="shared" si="5"/>
        <v>1.6304347826086956E-2</v>
      </c>
      <c r="F288" s="10">
        <v>10</v>
      </c>
      <c r="G288" s="10">
        <v>4</v>
      </c>
      <c r="H288" s="10">
        <v>552</v>
      </c>
    </row>
    <row r="289" spans="1:8">
      <c r="A289" s="25">
        <v>16</v>
      </c>
      <c r="B289" s="9" t="s">
        <v>292</v>
      </c>
      <c r="C289" s="10">
        <v>318</v>
      </c>
      <c r="D289" s="10">
        <v>8</v>
      </c>
      <c r="E289" s="40">
        <f t="shared" si="5"/>
        <v>2.3529411764705882E-2</v>
      </c>
      <c r="F289" s="10">
        <v>10</v>
      </c>
      <c r="G289" s="10">
        <v>4</v>
      </c>
      <c r="H289" s="10">
        <v>340</v>
      </c>
    </row>
    <row r="290" spans="1:8">
      <c r="A290" s="25">
        <v>16</v>
      </c>
      <c r="B290" s="9" t="s">
        <v>293</v>
      </c>
      <c r="C290" s="10">
        <v>651</v>
      </c>
      <c r="D290" s="10">
        <v>28</v>
      </c>
      <c r="E290" s="40">
        <f t="shared" si="5"/>
        <v>3.8620689655172416E-2</v>
      </c>
      <c r="F290" s="10">
        <v>42</v>
      </c>
      <c r="G290" s="10">
        <v>4</v>
      </c>
      <c r="H290" s="10">
        <v>725</v>
      </c>
    </row>
    <row r="291" spans="1:8">
      <c r="A291" s="25">
        <v>16</v>
      </c>
      <c r="B291" s="9" t="s">
        <v>294</v>
      </c>
      <c r="C291" s="10">
        <v>293</v>
      </c>
      <c r="D291" s="10">
        <v>12</v>
      </c>
      <c r="E291" s="40">
        <f t="shared" si="5"/>
        <v>3.7037037037037035E-2</v>
      </c>
      <c r="F291" s="10">
        <v>12</v>
      </c>
      <c r="G291" s="10">
        <v>7</v>
      </c>
      <c r="H291" s="10">
        <v>324</v>
      </c>
    </row>
    <row r="292" spans="1:8">
      <c r="A292" s="25">
        <v>16</v>
      </c>
      <c r="B292" s="9" t="s">
        <v>295</v>
      </c>
      <c r="C292" s="10">
        <v>905</v>
      </c>
      <c r="D292" s="10">
        <v>67</v>
      </c>
      <c r="E292" s="40">
        <f t="shared" si="5"/>
        <v>6.5365853658536588E-2</v>
      </c>
      <c r="F292" s="10">
        <v>34</v>
      </c>
      <c r="G292" s="10">
        <v>19</v>
      </c>
      <c r="H292" s="10">
        <v>1025</v>
      </c>
    </row>
    <row r="293" spans="1:8">
      <c r="A293" s="25">
        <v>16</v>
      </c>
      <c r="B293" s="9" t="s">
        <v>296</v>
      </c>
      <c r="C293" s="10">
        <v>247</v>
      </c>
      <c r="D293" s="10">
        <v>0</v>
      </c>
      <c r="E293" s="40">
        <f t="shared" si="5"/>
        <v>0</v>
      </c>
      <c r="F293" s="10">
        <v>0</v>
      </c>
      <c r="G293" s="10">
        <v>0</v>
      </c>
      <c r="H293" s="10">
        <v>247</v>
      </c>
    </row>
    <row r="294" spans="1:8">
      <c r="A294" s="25">
        <v>16</v>
      </c>
      <c r="B294" s="9" t="s">
        <v>297</v>
      </c>
      <c r="C294" s="10">
        <v>393</v>
      </c>
      <c r="D294" s="10">
        <v>18</v>
      </c>
      <c r="E294" s="40">
        <f t="shared" si="5"/>
        <v>4.1860465116279069E-2</v>
      </c>
      <c r="F294" s="10">
        <v>18</v>
      </c>
      <c r="G294" s="10">
        <v>1</v>
      </c>
      <c r="H294" s="10">
        <v>430</v>
      </c>
    </row>
    <row r="295" spans="1:8">
      <c r="A295" s="25">
        <v>16</v>
      </c>
      <c r="B295" s="9" t="s">
        <v>298</v>
      </c>
      <c r="C295" s="10">
        <v>115</v>
      </c>
      <c r="D295" s="10">
        <v>7</v>
      </c>
      <c r="E295" s="40">
        <f t="shared" si="5"/>
        <v>5.3846153846153849E-2</v>
      </c>
      <c r="F295" s="10">
        <v>6</v>
      </c>
      <c r="G295" s="10">
        <v>2</v>
      </c>
      <c r="H295" s="10">
        <v>130</v>
      </c>
    </row>
    <row r="296" spans="1:8">
      <c r="A296" s="25">
        <v>16</v>
      </c>
      <c r="B296" s="9" t="s">
        <v>299</v>
      </c>
      <c r="C296" s="10">
        <v>444</v>
      </c>
      <c r="D296" s="10">
        <v>18</v>
      </c>
      <c r="E296" s="40">
        <f t="shared" si="5"/>
        <v>3.7735849056603772E-2</v>
      </c>
      <c r="F296" s="10">
        <v>12</v>
      </c>
      <c r="G296" s="10">
        <v>3</v>
      </c>
      <c r="H296" s="10">
        <v>477</v>
      </c>
    </row>
    <row r="297" spans="1:8">
      <c r="A297" s="25">
        <v>16</v>
      </c>
      <c r="B297" s="9" t="s">
        <v>300</v>
      </c>
      <c r="C297" s="10">
        <v>168</v>
      </c>
      <c r="D297" s="10">
        <v>5</v>
      </c>
      <c r="E297" s="40">
        <f t="shared" si="5"/>
        <v>2.8571428571428571E-2</v>
      </c>
      <c r="F297" s="10">
        <v>2</v>
      </c>
      <c r="G297" s="10">
        <v>0</v>
      </c>
      <c r="H297" s="10">
        <v>175</v>
      </c>
    </row>
    <row r="298" spans="1:8">
      <c r="A298" s="25">
        <v>16</v>
      </c>
      <c r="B298" s="9" t="s">
        <v>301</v>
      </c>
      <c r="C298" s="10">
        <v>346</v>
      </c>
      <c r="D298" s="10">
        <v>9</v>
      </c>
      <c r="E298" s="40">
        <f t="shared" si="5"/>
        <v>2.4064171122994651E-2</v>
      </c>
      <c r="F298" s="10">
        <v>19</v>
      </c>
      <c r="G298" s="10">
        <v>0</v>
      </c>
      <c r="H298" s="10">
        <v>374</v>
      </c>
    </row>
    <row r="299" spans="1:8">
      <c r="A299" s="25">
        <v>16</v>
      </c>
      <c r="B299" s="9" t="s">
        <v>302</v>
      </c>
      <c r="C299" s="10">
        <v>387</v>
      </c>
      <c r="D299" s="10">
        <v>16</v>
      </c>
      <c r="E299" s="40">
        <f t="shared" si="5"/>
        <v>3.9024390243902439E-2</v>
      </c>
      <c r="F299" s="10">
        <v>6</v>
      </c>
      <c r="G299" s="10">
        <v>1</v>
      </c>
      <c r="H299" s="10">
        <v>410</v>
      </c>
    </row>
    <row r="300" spans="1:8">
      <c r="A300" s="25">
        <v>16</v>
      </c>
      <c r="B300" s="9" t="s">
        <v>303</v>
      </c>
      <c r="C300" s="10">
        <v>451</v>
      </c>
      <c r="D300" s="10">
        <v>12</v>
      </c>
      <c r="E300" s="40">
        <f t="shared" si="5"/>
        <v>2.5862068965517241E-2</v>
      </c>
      <c r="F300" s="10">
        <v>1</v>
      </c>
      <c r="G300" s="10">
        <v>0</v>
      </c>
      <c r="H300" s="10">
        <v>464</v>
      </c>
    </row>
    <row r="301" spans="1:8">
      <c r="A301" s="25">
        <v>17</v>
      </c>
      <c r="B301" s="9" t="s">
        <v>304</v>
      </c>
      <c r="C301" s="10">
        <v>295</v>
      </c>
      <c r="D301" s="10">
        <v>5</v>
      </c>
      <c r="E301" s="40">
        <f t="shared" si="5"/>
        <v>1.607717041800643E-2</v>
      </c>
      <c r="F301" s="10">
        <v>10</v>
      </c>
      <c r="G301" s="10">
        <v>1</v>
      </c>
      <c r="H301" s="10">
        <v>311</v>
      </c>
    </row>
    <row r="302" spans="1:8">
      <c r="A302" s="25">
        <v>17</v>
      </c>
      <c r="B302" s="9" t="s">
        <v>305</v>
      </c>
      <c r="C302" s="10">
        <v>598</v>
      </c>
      <c r="D302" s="10">
        <v>11</v>
      </c>
      <c r="E302" s="40">
        <f t="shared" si="5"/>
        <v>1.7350157728706624E-2</v>
      </c>
      <c r="F302" s="10">
        <v>15</v>
      </c>
      <c r="G302" s="10">
        <v>10</v>
      </c>
      <c r="H302" s="10">
        <v>634</v>
      </c>
    </row>
    <row r="303" spans="1:8">
      <c r="A303" s="25">
        <v>17</v>
      </c>
      <c r="B303" s="9" t="s">
        <v>306</v>
      </c>
      <c r="C303" s="10">
        <v>264</v>
      </c>
      <c r="D303" s="10">
        <v>9</v>
      </c>
      <c r="E303" s="40">
        <f t="shared" si="5"/>
        <v>3.1468531468531472E-2</v>
      </c>
      <c r="F303" s="10">
        <v>13</v>
      </c>
      <c r="G303" s="10">
        <v>0</v>
      </c>
      <c r="H303" s="10">
        <v>286</v>
      </c>
    </row>
    <row r="304" spans="1:8">
      <c r="A304" s="25">
        <v>17</v>
      </c>
      <c r="B304" s="9" t="s">
        <v>307</v>
      </c>
      <c r="C304" s="10">
        <v>5655</v>
      </c>
      <c r="D304" s="10">
        <v>112</v>
      </c>
      <c r="E304" s="40">
        <f t="shared" si="5"/>
        <v>1.8795099848967947E-2</v>
      </c>
      <c r="F304" s="10">
        <v>142</v>
      </c>
      <c r="G304" s="10">
        <v>50</v>
      </c>
      <c r="H304" s="10">
        <v>5959</v>
      </c>
    </row>
    <row r="305" spans="1:8">
      <c r="A305" s="25">
        <v>17</v>
      </c>
      <c r="B305" s="9" t="s">
        <v>308</v>
      </c>
      <c r="C305" s="10">
        <v>419</v>
      </c>
      <c r="D305" s="10">
        <v>26</v>
      </c>
      <c r="E305" s="40">
        <f t="shared" si="5"/>
        <v>5.6521739130434782E-2</v>
      </c>
      <c r="F305" s="10">
        <v>14</v>
      </c>
      <c r="G305" s="10">
        <v>1</v>
      </c>
      <c r="H305" s="10">
        <v>460</v>
      </c>
    </row>
    <row r="306" spans="1:8">
      <c r="A306" s="25">
        <v>17</v>
      </c>
      <c r="B306" s="9" t="s">
        <v>309</v>
      </c>
      <c r="C306" s="10">
        <v>537</v>
      </c>
      <c r="D306" s="10">
        <v>40</v>
      </c>
      <c r="E306" s="40">
        <f t="shared" si="5"/>
        <v>6.6777963272120197E-2</v>
      </c>
      <c r="F306" s="10">
        <v>21</v>
      </c>
      <c r="G306" s="10">
        <v>1</v>
      </c>
      <c r="H306" s="10">
        <v>599</v>
      </c>
    </row>
    <row r="307" spans="1:8">
      <c r="A307" s="25">
        <v>17</v>
      </c>
      <c r="B307" s="9" t="s">
        <v>310</v>
      </c>
      <c r="C307" s="10">
        <v>293</v>
      </c>
      <c r="D307" s="10">
        <v>8</v>
      </c>
      <c r="E307" s="40">
        <f t="shared" si="5"/>
        <v>2.5723472668810289E-2</v>
      </c>
      <c r="F307" s="10">
        <v>10</v>
      </c>
      <c r="G307" s="10">
        <v>0</v>
      </c>
      <c r="H307" s="10">
        <v>311</v>
      </c>
    </row>
    <row r="308" spans="1:8">
      <c r="A308" s="25">
        <v>17</v>
      </c>
      <c r="B308" s="9" t="s">
        <v>311</v>
      </c>
      <c r="C308" s="10">
        <v>2407</v>
      </c>
      <c r="D308" s="10">
        <v>40</v>
      </c>
      <c r="E308" s="40">
        <f t="shared" si="5"/>
        <v>1.5680125441003528E-2</v>
      </c>
      <c r="F308" s="10">
        <v>100</v>
      </c>
      <c r="G308" s="10">
        <v>4</v>
      </c>
      <c r="H308" s="10">
        <v>2551</v>
      </c>
    </row>
    <row r="309" spans="1:8">
      <c r="A309" s="25">
        <v>17</v>
      </c>
      <c r="B309" s="9" t="s">
        <v>312</v>
      </c>
      <c r="C309" s="10">
        <v>546</v>
      </c>
      <c r="D309" s="10">
        <v>12</v>
      </c>
      <c r="E309" s="40">
        <f t="shared" si="5"/>
        <v>2.030456852791878E-2</v>
      </c>
      <c r="F309" s="10">
        <v>22</v>
      </c>
      <c r="G309" s="10">
        <v>11</v>
      </c>
      <c r="H309" s="10">
        <v>591</v>
      </c>
    </row>
    <row r="310" spans="1:8">
      <c r="A310" s="25">
        <v>17</v>
      </c>
      <c r="B310" s="9" t="s">
        <v>313</v>
      </c>
      <c r="C310" s="10">
        <v>480</v>
      </c>
      <c r="D310" s="10">
        <v>27</v>
      </c>
      <c r="E310" s="40">
        <f t="shared" si="5"/>
        <v>4.9815498154981548E-2</v>
      </c>
      <c r="F310" s="10">
        <v>28</v>
      </c>
      <c r="G310" s="10">
        <v>7</v>
      </c>
      <c r="H310" s="10">
        <v>542</v>
      </c>
    </row>
    <row r="311" spans="1:8">
      <c r="A311" s="25">
        <v>17</v>
      </c>
      <c r="B311" s="9" t="s">
        <v>314</v>
      </c>
      <c r="C311" s="10">
        <v>21280</v>
      </c>
      <c r="D311" s="10">
        <v>540</v>
      </c>
      <c r="E311" s="40">
        <f t="shared" si="5"/>
        <v>2.3559181536582173E-2</v>
      </c>
      <c r="F311" s="10">
        <v>878</v>
      </c>
      <c r="G311" s="10">
        <v>223</v>
      </c>
      <c r="H311" s="10">
        <v>22921</v>
      </c>
    </row>
    <row r="312" spans="1:8">
      <c r="A312" s="25">
        <v>17</v>
      </c>
      <c r="B312" s="9" t="s">
        <v>315</v>
      </c>
      <c r="C312" s="10">
        <v>316</v>
      </c>
      <c r="D312" s="10">
        <v>4</v>
      </c>
      <c r="E312" s="40">
        <f t="shared" si="5"/>
        <v>1.1730205278592375E-2</v>
      </c>
      <c r="F312" s="10">
        <v>21</v>
      </c>
      <c r="G312" s="10">
        <v>0</v>
      </c>
      <c r="H312" s="10">
        <v>341</v>
      </c>
    </row>
    <row r="313" spans="1:8">
      <c r="A313" s="25">
        <v>17</v>
      </c>
      <c r="B313" s="9" t="s">
        <v>316</v>
      </c>
      <c r="C313" s="10">
        <v>152</v>
      </c>
      <c r="D313" s="10">
        <v>4</v>
      </c>
      <c r="E313" s="40">
        <f t="shared" si="5"/>
        <v>2.5157232704402517E-2</v>
      </c>
      <c r="F313" s="10">
        <v>3</v>
      </c>
      <c r="G313" s="10">
        <v>0</v>
      </c>
      <c r="H313" s="10">
        <v>159</v>
      </c>
    </row>
    <row r="314" spans="1:8">
      <c r="A314" s="25">
        <v>17</v>
      </c>
      <c r="B314" s="9" t="s">
        <v>317</v>
      </c>
      <c r="C314" s="10">
        <v>186</v>
      </c>
      <c r="D314" s="10">
        <v>5</v>
      </c>
      <c r="E314" s="40">
        <f t="shared" si="5"/>
        <v>2.4390243902439025E-2</v>
      </c>
      <c r="F314" s="10">
        <v>14</v>
      </c>
      <c r="G314" s="10">
        <v>0</v>
      </c>
      <c r="H314" s="10">
        <v>205</v>
      </c>
    </row>
    <row r="315" spans="1:8">
      <c r="A315" s="25">
        <v>17</v>
      </c>
      <c r="B315" s="9" t="s">
        <v>318</v>
      </c>
      <c r="C315" s="10">
        <v>489</v>
      </c>
      <c r="D315" s="10">
        <v>10</v>
      </c>
      <c r="E315" s="40">
        <f t="shared" si="5"/>
        <v>1.9607843137254902E-2</v>
      </c>
      <c r="F315" s="10">
        <v>10</v>
      </c>
      <c r="G315" s="10">
        <v>1</v>
      </c>
      <c r="H315" s="10">
        <v>510</v>
      </c>
    </row>
    <row r="316" spans="1:8">
      <c r="A316" s="25">
        <v>17</v>
      </c>
      <c r="B316" s="9" t="s">
        <v>319</v>
      </c>
      <c r="C316" s="10">
        <v>145</v>
      </c>
      <c r="D316" s="10">
        <v>3</v>
      </c>
      <c r="E316" s="40">
        <f t="shared" si="5"/>
        <v>1.9867549668874173E-2</v>
      </c>
      <c r="F316" s="10">
        <v>3</v>
      </c>
      <c r="G316" s="10">
        <v>0</v>
      </c>
      <c r="H316" s="10">
        <v>151</v>
      </c>
    </row>
    <row r="317" spans="1:8">
      <c r="A317" s="25">
        <v>17</v>
      </c>
      <c r="B317" s="9" t="s">
        <v>320</v>
      </c>
      <c r="C317" s="10">
        <v>277</v>
      </c>
      <c r="D317" s="10">
        <v>14</v>
      </c>
      <c r="E317" s="40">
        <f t="shared" si="5"/>
        <v>4.6666666666666669E-2</v>
      </c>
      <c r="F317" s="10">
        <v>5</v>
      </c>
      <c r="G317" s="10">
        <v>4</v>
      </c>
      <c r="H317" s="10">
        <v>300</v>
      </c>
    </row>
    <row r="318" spans="1:8">
      <c r="A318" s="25">
        <v>17</v>
      </c>
      <c r="B318" s="9" t="s">
        <v>321</v>
      </c>
      <c r="C318" s="10">
        <v>3435</v>
      </c>
      <c r="D318" s="10">
        <v>93</v>
      </c>
      <c r="E318" s="40">
        <f t="shared" si="5"/>
        <v>2.5216919739696312E-2</v>
      </c>
      <c r="F318" s="10">
        <v>141</v>
      </c>
      <c r="G318" s="10">
        <v>19</v>
      </c>
      <c r="H318" s="10">
        <v>3688</v>
      </c>
    </row>
    <row r="319" spans="1:8">
      <c r="A319" s="25">
        <v>17</v>
      </c>
      <c r="B319" s="9" t="s">
        <v>322</v>
      </c>
      <c r="C319" s="10">
        <v>630</v>
      </c>
      <c r="D319" s="10">
        <v>54</v>
      </c>
      <c r="E319" s="40">
        <f t="shared" si="5"/>
        <v>7.4688796680497924E-2</v>
      </c>
      <c r="F319" s="10">
        <v>30</v>
      </c>
      <c r="G319" s="10">
        <v>9</v>
      </c>
      <c r="H319" s="10">
        <v>723</v>
      </c>
    </row>
    <row r="320" spans="1:8">
      <c r="A320" s="25">
        <v>17</v>
      </c>
      <c r="B320" s="9" t="s">
        <v>323</v>
      </c>
      <c r="C320" s="10">
        <v>745</v>
      </c>
      <c r="D320" s="10">
        <v>7</v>
      </c>
      <c r="E320" s="40">
        <f t="shared" si="5"/>
        <v>9.2348284960422165E-3</v>
      </c>
      <c r="F320" s="10">
        <v>5</v>
      </c>
      <c r="G320" s="10">
        <v>1</v>
      </c>
      <c r="H320" s="10">
        <v>758</v>
      </c>
    </row>
    <row r="321" spans="1:8">
      <c r="A321" s="25">
        <v>18</v>
      </c>
      <c r="B321" s="9" t="s">
        <v>324</v>
      </c>
      <c r="C321" s="10">
        <v>332</v>
      </c>
      <c r="D321" s="10">
        <v>8</v>
      </c>
      <c r="E321" s="40">
        <f t="shared" si="5"/>
        <v>2.2662889518413599E-2</v>
      </c>
      <c r="F321" s="10">
        <v>10</v>
      </c>
      <c r="G321" s="10">
        <v>3</v>
      </c>
      <c r="H321" s="10">
        <v>353</v>
      </c>
    </row>
    <row r="322" spans="1:8">
      <c r="A322" s="25">
        <v>18</v>
      </c>
      <c r="B322" s="9" t="s">
        <v>325</v>
      </c>
      <c r="C322" s="10">
        <v>745</v>
      </c>
      <c r="D322" s="10">
        <v>14</v>
      </c>
      <c r="E322" s="40">
        <f t="shared" si="5"/>
        <v>1.7766497461928935E-2</v>
      </c>
      <c r="F322" s="10">
        <v>25</v>
      </c>
      <c r="G322" s="10">
        <v>4</v>
      </c>
      <c r="H322" s="10">
        <v>788</v>
      </c>
    </row>
    <row r="323" spans="1:8">
      <c r="A323" s="25">
        <v>18</v>
      </c>
      <c r="B323" s="9" t="s">
        <v>326</v>
      </c>
      <c r="C323" s="10">
        <v>708</v>
      </c>
      <c r="D323" s="10">
        <v>16</v>
      </c>
      <c r="E323" s="40">
        <f t="shared" si="5"/>
        <v>2.0860495436766623E-2</v>
      </c>
      <c r="F323" s="10">
        <v>35</v>
      </c>
      <c r="G323" s="10">
        <v>8</v>
      </c>
      <c r="H323" s="10">
        <v>767</v>
      </c>
    </row>
    <row r="324" spans="1:8">
      <c r="A324" s="25">
        <v>18</v>
      </c>
      <c r="B324" s="9" t="s">
        <v>327</v>
      </c>
      <c r="C324" s="10">
        <v>898</v>
      </c>
      <c r="D324" s="10">
        <v>34</v>
      </c>
      <c r="E324" s="40">
        <f t="shared" si="5"/>
        <v>3.4034034034034037E-2</v>
      </c>
      <c r="F324" s="10">
        <v>55</v>
      </c>
      <c r="G324" s="10">
        <v>12</v>
      </c>
      <c r="H324" s="10">
        <v>999</v>
      </c>
    </row>
    <row r="325" spans="1:8">
      <c r="A325" s="25">
        <v>18</v>
      </c>
      <c r="B325" s="9" t="s">
        <v>328</v>
      </c>
      <c r="C325" s="10">
        <v>549</v>
      </c>
      <c r="D325" s="10">
        <v>9</v>
      </c>
      <c r="E325" s="40">
        <f t="shared" si="5"/>
        <v>1.5817223198594025E-2</v>
      </c>
      <c r="F325" s="10">
        <v>8</v>
      </c>
      <c r="G325" s="10">
        <v>3</v>
      </c>
      <c r="H325" s="10">
        <v>569</v>
      </c>
    </row>
    <row r="326" spans="1:8">
      <c r="A326" s="25">
        <v>18</v>
      </c>
      <c r="B326" s="9" t="s">
        <v>329</v>
      </c>
      <c r="C326" s="10">
        <v>1162</v>
      </c>
      <c r="D326" s="10">
        <v>28</v>
      </c>
      <c r="E326" s="40">
        <f t="shared" si="5"/>
        <v>2.2690437601296597E-2</v>
      </c>
      <c r="F326" s="10">
        <v>38</v>
      </c>
      <c r="G326" s="10">
        <v>6</v>
      </c>
      <c r="H326" s="10">
        <v>1234</v>
      </c>
    </row>
    <row r="327" spans="1:8">
      <c r="A327" s="25">
        <v>18</v>
      </c>
      <c r="B327" s="9" t="s">
        <v>330</v>
      </c>
      <c r="C327" s="10">
        <v>303</v>
      </c>
      <c r="D327" s="10">
        <v>8</v>
      </c>
      <c r="E327" s="40">
        <f t="shared" ref="E327:E390" si="6">D327/H327</f>
        <v>2.5157232704402517E-2</v>
      </c>
      <c r="F327" s="10">
        <v>5</v>
      </c>
      <c r="G327" s="10">
        <v>2</v>
      </c>
      <c r="H327" s="10">
        <v>318</v>
      </c>
    </row>
    <row r="328" spans="1:8">
      <c r="A328" s="25">
        <v>18</v>
      </c>
      <c r="B328" s="9" t="s">
        <v>331</v>
      </c>
      <c r="C328" s="10">
        <v>291</v>
      </c>
      <c r="D328" s="10">
        <v>5</v>
      </c>
      <c r="E328" s="40">
        <f t="shared" si="6"/>
        <v>1.6181229773462782E-2</v>
      </c>
      <c r="F328" s="10">
        <v>12</v>
      </c>
      <c r="G328" s="10">
        <v>1</v>
      </c>
      <c r="H328" s="10">
        <v>309</v>
      </c>
    </row>
    <row r="329" spans="1:8">
      <c r="A329" s="25">
        <v>18</v>
      </c>
      <c r="B329" s="9" t="s">
        <v>332</v>
      </c>
      <c r="C329" s="10">
        <v>103</v>
      </c>
      <c r="D329" s="10">
        <v>5</v>
      </c>
      <c r="E329" s="40">
        <f t="shared" si="6"/>
        <v>4.5045045045045043E-2</v>
      </c>
      <c r="F329" s="10">
        <v>3</v>
      </c>
      <c r="G329" s="10">
        <v>0</v>
      </c>
      <c r="H329" s="10">
        <v>111</v>
      </c>
    </row>
    <row r="330" spans="1:8">
      <c r="A330" s="25">
        <v>18</v>
      </c>
      <c r="B330" s="9" t="s">
        <v>333</v>
      </c>
      <c r="C330" s="10">
        <v>196</v>
      </c>
      <c r="D330" s="10">
        <v>7</v>
      </c>
      <c r="E330" s="40">
        <f t="shared" si="6"/>
        <v>3.2863849765258218E-2</v>
      </c>
      <c r="F330" s="10">
        <v>8</v>
      </c>
      <c r="G330" s="10">
        <v>2</v>
      </c>
      <c r="H330" s="10">
        <v>213</v>
      </c>
    </row>
    <row r="331" spans="1:8">
      <c r="A331" s="25">
        <v>18</v>
      </c>
      <c r="B331" s="9" t="s">
        <v>334</v>
      </c>
      <c r="C331" s="10">
        <v>134</v>
      </c>
      <c r="D331" s="10">
        <v>1</v>
      </c>
      <c r="E331" s="40">
        <f t="shared" si="6"/>
        <v>7.3529411764705881E-3</v>
      </c>
      <c r="F331" s="10">
        <v>1</v>
      </c>
      <c r="G331" s="10">
        <v>0</v>
      </c>
      <c r="H331" s="10">
        <v>136</v>
      </c>
    </row>
    <row r="332" spans="1:8">
      <c r="A332" s="25">
        <v>18</v>
      </c>
      <c r="B332" s="9" t="s">
        <v>335</v>
      </c>
      <c r="C332" s="10">
        <v>239</v>
      </c>
      <c r="D332" s="10">
        <v>9</v>
      </c>
      <c r="E332" s="40">
        <f t="shared" si="6"/>
        <v>3.5714285714285712E-2</v>
      </c>
      <c r="F332" s="10">
        <v>4</v>
      </c>
      <c r="G332" s="10">
        <v>0</v>
      </c>
      <c r="H332" s="10">
        <v>252</v>
      </c>
    </row>
    <row r="333" spans="1:8">
      <c r="A333" s="25">
        <v>18</v>
      </c>
      <c r="B333" s="9" t="s">
        <v>336</v>
      </c>
      <c r="C333" s="10">
        <v>539</v>
      </c>
      <c r="D333" s="10">
        <v>43</v>
      </c>
      <c r="E333" s="40">
        <f t="shared" si="6"/>
        <v>7.1906354515050161E-2</v>
      </c>
      <c r="F333" s="10">
        <v>14</v>
      </c>
      <c r="G333" s="10">
        <v>2</v>
      </c>
      <c r="H333" s="10">
        <v>598</v>
      </c>
    </row>
    <row r="334" spans="1:8">
      <c r="A334" s="25">
        <v>18</v>
      </c>
      <c r="B334" s="9" t="s">
        <v>337</v>
      </c>
      <c r="C334" s="10">
        <v>145</v>
      </c>
      <c r="D334" s="10">
        <v>19</v>
      </c>
      <c r="E334" s="40">
        <f t="shared" si="6"/>
        <v>0.11176470588235295</v>
      </c>
      <c r="F334" s="10">
        <v>5</v>
      </c>
      <c r="G334" s="10">
        <v>1</v>
      </c>
      <c r="H334" s="10">
        <v>170</v>
      </c>
    </row>
    <row r="335" spans="1:8">
      <c r="A335" s="25">
        <v>18</v>
      </c>
      <c r="B335" s="9" t="s">
        <v>338</v>
      </c>
      <c r="C335" s="10">
        <v>250</v>
      </c>
      <c r="D335" s="10">
        <v>12</v>
      </c>
      <c r="E335" s="40">
        <f t="shared" si="6"/>
        <v>4.49438202247191E-2</v>
      </c>
      <c r="F335" s="10">
        <v>4</v>
      </c>
      <c r="G335" s="10">
        <v>1</v>
      </c>
      <c r="H335" s="10">
        <v>267</v>
      </c>
    </row>
    <row r="336" spans="1:8">
      <c r="A336" s="25">
        <v>18</v>
      </c>
      <c r="B336" s="9" t="s">
        <v>339</v>
      </c>
      <c r="C336" s="10">
        <v>414</v>
      </c>
      <c r="D336" s="10">
        <v>36</v>
      </c>
      <c r="E336" s="40">
        <f t="shared" si="6"/>
        <v>7.8431372549019607E-2</v>
      </c>
      <c r="F336" s="10">
        <v>6</v>
      </c>
      <c r="G336" s="10">
        <v>3</v>
      </c>
      <c r="H336" s="10">
        <v>459</v>
      </c>
    </row>
    <row r="337" spans="1:8">
      <c r="A337" s="25">
        <v>18</v>
      </c>
      <c r="B337" s="9" t="s">
        <v>340</v>
      </c>
      <c r="C337" s="10">
        <v>97</v>
      </c>
      <c r="D337" s="10">
        <v>6</v>
      </c>
      <c r="E337" s="40">
        <f t="shared" si="6"/>
        <v>5.1724137931034482E-2</v>
      </c>
      <c r="F337" s="10">
        <v>12</v>
      </c>
      <c r="G337" s="10">
        <v>1</v>
      </c>
      <c r="H337" s="10">
        <v>116</v>
      </c>
    </row>
    <row r="338" spans="1:8">
      <c r="A338" s="25">
        <v>18</v>
      </c>
      <c r="B338" s="9" t="s">
        <v>341</v>
      </c>
      <c r="C338" s="10">
        <v>449</v>
      </c>
      <c r="D338" s="10">
        <v>15</v>
      </c>
      <c r="E338" s="40">
        <f t="shared" si="6"/>
        <v>3.1185031185031187E-2</v>
      </c>
      <c r="F338" s="10">
        <v>13</v>
      </c>
      <c r="G338" s="10">
        <v>4</v>
      </c>
      <c r="H338" s="10">
        <v>481</v>
      </c>
    </row>
    <row r="339" spans="1:8">
      <c r="A339" s="25">
        <v>18</v>
      </c>
      <c r="B339" s="9" t="s">
        <v>342</v>
      </c>
      <c r="C339" s="10">
        <v>347</v>
      </c>
      <c r="D339" s="10">
        <v>12</v>
      </c>
      <c r="E339" s="40">
        <f t="shared" si="6"/>
        <v>3.1331592689295036E-2</v>
      </c>
      <c r="F339" s="10">
        <v>22</v>
      </c>
      <c r="G339" s="10">
        <v>2</v>
      </c>
      <c r="H339" s="10">
        <v>383</v>
      </c>
    </row>
    <row r="340" spans="1:8">
      <c r="A340" s="25">
        <v>18</v>
      </c>
      <c r="B340" s="9" t="s">
        <v>343</v>
      </c>
      <c r="C340" s="10">
        <v>249</v>
      </c>
      <c r="D340" s="10">
        <v>8</v>
      </c>
      <c r="E340" s="40">
        <f t="shared" si="6"/>
        <v>3.0418250950570342E-2</v>
      </c>
      <c r="F340" s="10">
        <v>6</v>
      </c>
      <c r="G340" s="10">
        <v>0</v>
      </c>
      <c r="H340" s="10">
        <v>263</v>
      </c>
    </row>
    <row r="341" spans="1:8">
      <c r="A341" s="25">
        <v>18</v>
      </c>
      <c r="B341" s="9" t="s">
        <v>344</v>
      </c>
      <c r="C341" s="10">
        <v>266</v>
      </c>
      <c r="D341" s="10">
        <v>4</v>
      </c>
      <c r="E341" s="40">
        <f t="shared" si="6"/>
        <v>1.4035087719298246E-2</v>
      </c>
      <c r="F341" s="10">
        <v>14</v>
      </c>
      <c r="G341" s="10">
        <v>1</v>
      </c>
      <c r="H341" s="10">
        <v>285</v>
      </c>
    </row>
    <row r="342" spans="1:8">
      <c r="A342" s="25">
        <v>18</v>
      </c>
      <c r="B342" s="9" t="s">
        <v>345</v>
      </c>
      <c r="C342" s="10">
        <v>610</v>
      </c>
      <c r="D342" s="10">
        <v>11</v>
      </c>
      <c r="E342" s="40">
        <f t="shared" si="6"/>
        <v>1.6793893129770993E-2</v>
      </c>
      <c r="F342" s="10">
        <v>7</v>
      </c>
      <c r="G342" s="10">
        <v>27</v>
      </c>
      <c r="H342" s="10">
        <v>655</v>
      </c>
    </row>
    <row r="343" spans="1:8">
      <c r="A343" s="25">
        <v>19</v>
      </c>
      <c r="B343" s="9" t="s">
        <v>346</v>
      </c>
      <c r="C343" s="10">
        <v>126</v>
      </c>
      <c r="D343" s="10">
        <v>8</v>
      </c>
      <c r="E343" s="40">
        <f t="shared" si="6"/>
        <v>5.9259259259259262E-2</v>
      </c>
      <c r="F343" s="10">
        <v>1</v>
      </c>
      <c r="G343" s="10">
        <v>0</v>
      </c>
      <c r="H343" s="10">
        <v>135</v>
      </c>
    </row>
    <row r="344" spans="1:8">
      <c r="A344" s="25">
        <v>19</v>
      </c>
      <c r="B344" s="9" t="s">
        <v>347</v>
      </c>
      <c r="C344" s="10">
        <v>1042</v>
      </c>
      <c r="D344" s="10">
        <v>33</v>
      </c>
      <c r="E344" s="40">
        <f t="shared" si="6"/>
        <v>2.9385574354407838E-2</v>
      </c>
      <c r="F344" s="10">
        <v>46</v>
      </c>
      <c r="G344" s="10">
        <v>2</v>
      </c>
      <c r="H344" s="10">
        <v>1123</v>
      </c>
    </row>
    <row r="345" spans="1:8">
      <c r="A345" s="25">
        <v>19</v>
      </c>
      <c r="B345" s="9" t="s">
        <v>348</v>
      </c>
      <c r="C345" s="10">
        <v>219</v>
      </c>
      <c r="D345" s="10">
        <v>13</v>
      </c>
      <c r="E345" s="40">
        <f t="shared" si="6"/>
        <v>5.3497942386831275E-2</v>
      </c>
      <c r="F345" s="10">
        <v>10</v>
      </c>
      <c r="G345" s="10">
        <v>1</v>
      </c>
      <c r="H345" s="10">
        <v>243</v>
      </c>
    </row>
    <row r="346" spans="1:8">
      <c r="A346" s="25">
        <v>19</v>
      </c>
      <c r="B346" s="9" t="s">
        <v>349</v>
      </c>
      <c r="C346" s="10">
        <v>206</v>
      </c>
      <c r="D346" s="10">
        <v>7</v>
      </c>
      <c r="E346" s="40">
        <f t="shared" si="6"/>
        <v>3.255813953488372E-2</v>
      </c>
      <c r="F346" s="10">
        <v>1</v>
      </c>
      <c r="G346" s="10">
        <v>1</v>
      </c>
      <c r="H346" s="10">
        <v>215</v>
      </c>
    </row>
    <row r="347" spans="1:8">
      <c r="A347" s="25">
        <v>19</v>
      </c>
      <c r="B347" s="9" t="s">
        <v>350</v>
      </c>
      <c r="C347" s="10">
        <v>452</v>
      </c>
      <c r="D347" s="10">
        <v>9</v>
      </c>
      <c r="E347" s="40">
        <f t="shared" si="6"/>
        <v>1.8907563025210083E-2</v>
      </c>
      <c r="F347" s="10">
        <v>14</v>
      </c>
      <c r="G347" s="10">
        <v>1</v>
      </c>
      <c r="H347" s="10">
        <v>476</v>
      </c>
    </row>
    <row r="348" spans="1:8">
      <c r="A348" s="25">
        <v>19</v>
      </c>
      <c r="B348" s="9" t="s">
        <v>351</v>
      </c>
      <c r="C348" s="10">
        <v>386</v>
      </c>
      <c r="D348" s="10">
        <v>15</v>
      </c>
      <c r="E348" s="40">
        <f t="shared" si="6"/>
        <v>3.6945812807881777E-2</v>
      </c>
      <c r="F348" s="10">
        <v>5</v>
      </c>
      <c r="G348" s="10">
        <v>0</v>
      </c>
      <c r="H348" s="10">
        <v>406</v>
      </c>
    </row>
    <row r="349" spans="1:8">
      <c r="A349" s="25">
        <v>19</v>
      </c>
      <c r="B349" s="9" t="s">
        <v>352</v>
      </c>
      <c r="C349" s="10">
        <v>749</v>
      </c>
      <c r="D349" s="10">
        <v>67</v>
      </c>
      <c r="E349" s="40">
        <f t="shared" si="6"/>
        <v>7.6659038901601834E-2</v>
      </c>
      <c r="F349" s="10">
        <v>55</v>
      </c>
      <c r="G349" s="10">
        <v>3</v>
      </c>
      <c r="H349" s="10">
        <v>874</v>
      </c>
    </row>
    <row r="350" spans="1:8">
      <c r="A350" s="25">
        <v>19</v>
      </c>
      <c r="B350" s="9" t="s">
        <v>353</v>
      </c>
      <c r="C350" s="10">
        <v>484</v>
      </c>
      <c r="D350" s="10">
        <v>19</v>
      </c>
      <c r="E350" s="40">
        <f t="shared" si="6"/>
        <v>3.7109375E-2</v>
      </c>
      <c r="F350" s="10">
        <v>7</v>
      </c>
      <c r="G350" s="10">
        <v>2</v>
      </c>
      <c r="H350" s="10">
        <v>512</v>
      </c>
    </row>
    <row r="351" spans="1:8">
      <c r="A351" s="25">
        <v>19</v>
      </c>
      <c r="B351" s="9" t="s">
        <v>354</v>
      </c>
      <c r="C351" s="10">
        <v>2246</v>
      </c>
      <c r="D351" s="10">
        <v>126</v>
      </c>
      <c r="E351" s="40">
        <f t="shared" si="6"/>
        <v>5.0643086816720258E-2</v>
      </c>
      <c r="F351" s="10">
        <v>113</v>
      </c>
      <c r="G351" s="10">
        <v>3</v>
      </c>
      <c r="H351" s="10">
        <v>2488</v>
      </c>
    </row>
    <row r="352" spans="1:8">
      <c r="A352" s="25">
        <v>19</v>
      </c>
      <c r="B352" s="9" t="s">
        <v>355</v>
      </c>
      <c r="C352" s="10">
        <v>205</v>
      </c>
      <c r="D352" s="10">
        <v>15</v>
      </c>
      <c r="E352" s="40">
        <f t="shared" si="6"/>
        <v>6.5502183406113537E-2</v>
      </c>
      <c r="F352" s="10">
        <v>8</v>
      </c>
      <c r="G352" s="10">
        <v>1</v>
      </c>
      <c r="H352" s="10">
        <v>229</v>
      </c>
    </row>
    <row r="353" spans="1:8">
      <c r="A353" s="25">
        <v>19</v>
      </c>
      <c r="B353" s="9" t="s">
        <v>356</v>
      </c>
      <c r="C353" s="10">
        <v>527</v>
      </c>
      <c r="D353" s="10">
        <v>15</v>
      </c>
      <c r="E353" s="40">
        <f t="shared" si="6"/>
        <v>2.5906735751295335E-2</v>
      </c>
      <c r="F353" s="10">
        <v>37</v>
      </c>
      <c r="G353" s="10">
        <v>0</v>
      </c>
      <c r="H353" s="10">
        <v>579</v>
      </c>
    </row>
    <row r="354" spans="1:8">
      <c r="A354" s="25">
        <v>19</v>
      </c>
      <c r="B354" s="9" t="s">
        <v>357</v>
      </c>
      <c r="C354" s="10">
        <v>184</v>
      </c>
      <c r="D354" s="10">
        <v>8</v>
      </c>
      <c r="E354" s="40">
        <f t="shared" si="6"/>
        <v>4.145077720207254E-2</v>
      </c>
      <c r="F354" s="10">
        <v>1</v>
      </c>
      <c r="G354" s="10">
        <v>0</v>
      </c>
      <c r="H354" s="10">
        <v>193</v>
      </c>
    </row>
    <row r="355" spans="1:8">
      <c r="A355" s="25">
        <v>19</v>
      </c>
      <c r="B355" s="9" t="s">
        <v>358</v>
      </c>
      <c r="C355" s="10">
        <v>549</v>
      </c>
      <c r="D355" s="10">
        <v>21</v>
      </c>
      <c r="E355" s="40">
        <f t="shared" si="6"/>
        <v>3.5413153456998317E-2</v>
      </c>
      <c r="F355" s="10">
        <v>22</v>
      </c>
      <c r="G355" s="10">
        <v>1</v>
      </c>
      <c r="H355" s="10">
        <v>593</v>
      </c>
    </row>
    <row r="356" spans="1:8">
      <c r="A356" s="25">
        <v>19</v>
      </c>
      <c r="B356" s="9" t="s">
        <v>359</v>
      </c>
      <c r="C356" s="10">
        <v>451</v>
      </c>
      <c r="D356" s="10">
        <v>9</v>
      </c>
      <c r="E356" s="40">
        <f t="shared" si="6"/>
        <v>1.9067796610169493E-2</v>
      </c>
      <c r="F356" s="10">
        <v>12</v>
      </c>
      <c r="G356" s="10">
        <v>0</v>
      </c>
      <c r="H356" s="10">
        <v>472</v>
      </c>
    </row>
    <row r="357" spans="1:8">
      <c r="A357" s="25">
        <v>19</v>
      </c>
      <c r="B357" s="9" t="s">
        <v>360</v>
      </c>
      <c r="C357" s="10">
        <v>628</v>
      </c>
      <c r="D357" s="10">
        <v>19</v>
      </c>
      <c r="E357" s="40">
        <f t="shared" si="6"/>
        <v>2.8485757121439279E-2</v>
      </c>
      <c r="F357" s="10">
        <v>13</v>
      </c>
      <c r="G357" s="10">
        <v>7</v>
      </c>
      <c r="H357" s="10">
        <v>667</v>
      </c>
    </row>
    <row r="358" spans="1:8">
      <c r="A358" s="25">
        <v>19</v>
      </c>
      <c r="B358" s="9" t="s">
        <v>361</v>
      </c>
      <c r="C358" s="10">
        <v>142</v>
      </c>
      <c r="D358" s="10">
        <v>9</v>
      </c>
      <c r="E358" s="40">
        <f t="shared" si="6"/>
        <v>5.6962025316455694E-2</v>
      </c>
      <c r="F358" s="10">
        <v>6</v>
      </c>
      <c r="G358" s="10">
        <v>1</v>
      </c>
      <c r="H358" s="10">
        <v>158</v>
      </c>
    </row>
    <row r="359" spans="1:8">
      <c r="A359" s="25">
        <v>19</v>
      </c>
      <c r="B359" s="9" t="s">
        <v>362</v>
      </c>
      <c r="C359" s="10">
        <v>463</v>
      </c>
      <c r="D359" s="10">
        <v>8</v>
      </c>
      <c r="E359" s="40">
        <f t="shared" si="6"/>
        <v>1.6359918200408999E-2</v>
      </c>
      <c r="F359" s="10">
        <v>17</v>
      </c>
      <c r="G359" s="10">
        <v>1</v>
      </c>
      <c r="H359" s="10">
        <v>489</v>
      </c>
    </row>
    <row r="360" spans="1:8">
      <c r="A360" s="25">
        <v>19</v>
      </c>
      <c r="B360" s="9" t="s">
        <v>363</v>
      </c>
      <c r="C360" s="10">
        <v>1825</v>
      </c>
      <c r="D360" s="10">
        <v>76</v>
      </c>
      <c r="E360" s="40">
        <f t="shared" si="6"/>
        <v>3.8248616004026167E-2</v>
      </c>
      <c r="F360" s="10">
        <v>72</v>
      </c>
      <c r="G360" s="10">
        <v>14</v>
      </c>
      <c r="H360" s="10">
        <v>1987</v>
      </c>
    </row>
    <row r="361" spans="1:8">
      <c r="A361" s="25">
        <v>19</v>
      </c>
      <c r="B361" s="9" t="s">
        <v>364</v>
      </c>
      <c r="C361" s="10">
        <v>444</v>
      </c>
      <c r="D361" s="10">
        <v>12</v>
      </c>
      <c r="E361" s="40">
        <f t="shared" si="6"/>
        <v>2.5586353944562899E-2</v>
      </c>
      <c r="F361" s="10">
        <v>3</v>
      </c>
      <c r="G361" s="10">
        <v>10</v>
      </c>
      <c r="H361" s="10">
        <v>469</v>
      </c>
    </row>
    <row r="362" spans="1:8">
      <c r="A362" s="25">
        <v>19</v>
      </c>
      <c r="B362" s="9" t="s">
        <v>365</v>
      </c>
      <c r="C362" s="10">
        <v>1039</v>
      </c>
      <c r="D362" s="10">
        <v>41</v>
      </c>
      <c r="E362" s="40">
        <f t="shared" si="6"/>
        <v>3.6672629695885507E-2</v>
      </c>
      <c r="F362" s="10">
        <v>36</v>
      </c>
      <c r="G362" s="10">
        <v>2</v>
      </c>
      <c r="H362" s="10">
        <v>1118</v>
      </c>
    </row>
    <row r="363" spans="1:8">
      <c r="A363" s="25">
        <v>19</v>
      </c>
      <c r="B363" s="9" t="s">
        <v>366</v>
      </c>
      <c r="C363" s="10">
        <v>514</v>
      </c>
      <c r="D363" s="10">
        <v>22</v>
      </c>
      <c r="E363" s="40">
        <f t="shared" si="6"/>
        <v>3.873239436619718E-2</v>
      </c>
      <c r="F363" s="10">
        <v>20</v>
      </c>
      <c r="G363" s="10">
        <v>12</v>
      </c>
      <c r="H363" s="10">
        <v>568</v>
      </c>
    </row>
    <row r="364" spans="1:8">
      <c r="A364" s="25">
        <v>19</v>
      </c>
      <c r="B364" s="9" t="s">
        <v>367</v>
      </c>
      <c r="C364" s="10">
        <v>1184</v>
      </c>
      <c r="D364" s="10">
        <v>55</v>
      </c>
      <c r="E364" s="40">
        <f t="shared" si="6"/>
        <v>4.3685464654487687E-2</v>
      </c>
      <c r="F364" s="10">
        <v>20</v>
      </c>
      <c r="G364" s="10">
        <v>0</v>
      </c>
      <c r="H364" s="10">
        <v>1259</v>
      </c>
    </row>
    <row r="365" spans="1:8">
      <c r="A365" s="25">
        <v>20</v>
      </c>
      <c r="B365" s="9" t="s">
        <v>368</v>
      </c>
      <c r="C365" s="10">
        <v>1520</v>
      </c>
      <c r="D365" s="10">
        <v>70</v>
      </c>
      <c r="E365" s="40">
        <f t="shared" si="6"/>
        <v>4.1152263374485597E-2</v>
      </c>
      <c r="F365" s="10">
        <v>67</v>
      </c>
      <c r="G365" s="10">
        <v>44</v>
      </c>
      <c r="H365" s="10">
        <v>1701</v>
      </c>
    </row>
    <row r="366" spans="1:8">
      <c r="A366" s="25">
        <v>20</v>
      </c>
      <c r="B366" s="9" t="s">
        <v>369</v>
      </c>
      <c r="C366" s="10">
        <v>395</v>
      </c>
      <c r="D366" s="10">
        <v>10</v>
      </c>
      <c r="E366" s="40">
        <f t="shared" si="6"/>
        <v>2.4630541871921183E-2</v>
      </c>
      <c r="F366" s="10">
        <v>1</v>
      </c>
      <c r="G366" s="10">
        <v>0</v>
      </c>
      <c r="H366" s="10">
        <v>406</v>
      </c>
    </row>
    <row r="367" spans="1:8">
      <c r="A367" s="25">
        <v>20</v>
      </c>
      <c r="B367" s="9" t="s">
        <v>370</v>
      </c>
      <c r="C367" s="10">
        <v>337</v>
      </c>
      <c r="D367" s="10">
        <v>5</v>
      </c>
      <c r="E367" s="40">
        <f t="shared" si="6"/>
        <v>1.4326647564469915E-2</v>
      </c>
      <c r="F367" s="10">
        <v>5</v>
      </c>
      <c r="G367" s="10">
        <v>2</v>
      </c>
      <c r="H367" s="10">
        <v>349</v>
      </c>
    </row>
    <row r="368" spans="1:8">
      <c r="A368" s="25">
        <v>20</v>
      </c>
      <c r="B368" s="9" t="s">
        <v>371</v>
      </c>
      <c r="C368" s="10">
        <v>1339</v>
      </c>
      <c r="D368" s="10">
        <v>88</v>
      </c>
      <c r="E368" s="40">
        <f t="shared" si="6"/>
        <v>5.8823529411764705E-2</v>
      </c>
      <c r="F368" s="10">
        <v>56</v>
      </c>
      <c r="G368" s="10">
        <v>13</v>
      </c>
      <c r="H368" s="10">
        <v>1496</v>
      </c>
    </row>
    <row r="369" spans="1:8">
      <c r="A369" s="25">
        <v>20</v>
      </c>
      <c r="B369" s="9" t="s">
        <v>372</v>
      </c>
      <c r="C369" s="10">
        <v>2454</v>
      </c>
      <c r="D369" s="10">
        <v>108</v>
      </c>
      <c r="E369" s="40">
        <f t="shared" si="6"/>
        <v>3.8243626062322948E-2</v>
      </c>
      <c r="F369" s="10">
        <v>186</v>
      </c>
      <c r="G369" s="10">
        <v>76</v>
      </c>
      <c r="H369" s="10">
        <v>2824</v>
      </c>
    </row>
    <row r="370" spans="1:8">
      <c r="A370" s="25">
        <v>20</v>
      </c>
      <c r="B370" s="9" t="s">
        <v>373</v>
      </c>
      <c r="C370" s="10">
        <v>380</v>
      </c>
      <c r="D370" s="10">
        <v>36</v>
      </c>
      <c r="E370" s="40">
        <f t="shared" si="6"/>
        <v>8.5510688836104506E-2</v>
      </c>
      <c r="F370" s="10">
        <v>4</v>
      </c>
      <c r="G370" s="10">
        <v>1</v>
      </c>
      <c r="H370" s="10">
        <v>421</v>
      </c>
    </row>
    <row r="371" spans="1:8">
      <c r="A371" s="25">
        <v>20</v>
      </c>
      <c r="B371" s="9" t="s">
        <v>374</v>
      </c>
      <c r="C371" s="10">
        <v>358</v>
      </c>
      <c r="D371" s="10">
        <v>4</v>
      </c>
      <c r="E371" s="40">
        <f t="shared" si="6"/>
        <v>1.0810810810810811E-2</v>
      </c>
      <c r="F371" s="10">
        <v>6</v>
      </c>
      <c r="G371" s="10">
        <v>2</v>
      </c>
      <c r="H371" s="10">
        <v>370</v>
      </c>
    </row>
    <row r="372" spans="1:8">
      <c r="A372" s="25">
        <v>20</v>
      </c>
      <c r="B372" s="9" t="s">
        <v>375</v>
      </c>
      <c r="C372" s="10">
        <v>392</v>
      </c>
      <c r="D372" s="10">
        <v>8</v>
      </c>
      <c r="E372" s="40">
        <f t="shared" si="6"/>
        <v>1.9464720194647202E-2</v>
      </c>
      <c r="F372" s="10">
        <v>10</v>
      </c>
      <c r="G372" s="10">
        <v>1</v>
      </c>
      <c r="H372" s="10">
        <v>411</v>
      </c>
    </row>
    <row r="373" spans="1:8">
      <c r="A373" s="25">
        <v>20</v>
      </c>
      <c r="B373" s="9" t="s">
        <v>376</v>
      </c>
      <c r="C373" s="10">
        <v>142</v>
      </c>
      <c r="D373" s="10">
        <v>2</v>
      </c>
      <c r="E373" s="40">
        <f t="shared" si="6"/>
        <v>1.3422818791946308E-2</v>
      </c>
      <c r="F373" s="10">
        <v>5</v>
      </c>
      <c r="G373" s="10">
        <v>0</v>
      </c>
      <c r="H373" s="10">
        <v>149</v>
      </c>
    </row>
    <row r="374" spans="1:8">
      <c r="A374" s="25">
        <v>20</v>
      </c>
      <c r="B374" s="9" t="s">
        <v>377</v>
      </c>
      <c r="C374" s="10">
        <v>1596</v>
      </c>
      <c r="D374" s="10">
        <v>58</v>
      </c>
      <c r="E374" s="40">
        <f t="shared" si="6"/>
        <v>3.3918128654970757E-2</v>
      </c>
      <c r="F374" s="10">
        <v>49</v>
      </c>
      <c r="G374" s="10">
        <v>7</v>
      </c>
      <c r="H374" s="10">
        <v>1710</v>
      </c>
    </row>
    <row r="375" spans="1:8">
      <c r="A375" s="25">
        <v>20</v>
      </c>
      <c r="B375" s="9" t="s">
        <v>378</v>
      </c>
      <c r="C375" s="10">
        <v>340</v>
      </c>
      <c r="D375" s="10">
        <v>6</v>
      </c>
      <c r="E375" s="40">
        <f t="shared" si="6"/>
        <v>1.7191977077363897E-2</v>
      </c>
      <c r="F375" s="10">
        <v>3</v>
      </c>
      <c r="G375" s="10">
        <v>0</v>
      </c>
      <c r="H375" s="10">
        <v>349</v>
      </c>
    </row>
    <row r="376" spans="1:8">
      <c r="A376" s="25">
        <v>20</v>
      </c>
      <c r="B376" s="9" t="s">
        <v>379</v>
      </c>
      <c r="C376" s="10">
        <v>245</v>
      </c>
      <c r="D376" s="10">
        <v>6</v>
      </c>
      <c r="E376" s="40">
        <f t="shared" si="6"/>
        <v>2.2900763358778626E-2</v>
      </c>
      <c r="F376" s="10">
        <v>4</v>
      </c>
      <c r="G376" s="10">
        <v>7</v>
      </c>
      <c r="H376" s="10">
        <v>262</v>
      </c>
    </row>
    <row r="377" spans="1:8">
      <c r="A377" s="25">
        <v>20</v>
      </c>
      <c r="B377" s="9" t="s">
        <v>380</v>
      </c>
      <c r="C377" s="10">
        <v>2137</v>
      </c>
      <c r="D377" s="10">
        <v>64</v>
      </c>
      <c r="E377" s="40">
        <f t="shared" si="6"/>
        <v>2.7789839339991317E-2</v>
      </c>
      <c r="F377" s="10">
        <v>69</v>
      </c>
      <c r="G377" s="10">
        <v>33</v>
      </c>
      <c r="H377" s="10">
        <v>2303</v>
      </c>
    </row>
    <row r="378" spans="1:8">
      <c r="A378" s="25">
        <v>20</v>
      </c>
      <c r="B378" s="9" t="s">
        <v>381</v>
      </c>
      <c r="C378" s="10">
        <v>208</v>
      </c>
      <c r="D378" s="10">
        <v>5</v>
      </c>
      <c r="E378" s="40">
        <f t="shared" si="6"/>
        <v>2.2421524663677129E-2</v>
      </c>
      <c r="F378" s="10">
        <v>9</v>
      </c>
      <c r="G378" s="10">
        <v>1</v>
      </c>
      <c r="H378" s="10">
        <v>223</v>
      </c>
    </row>
    <row r="379" spans="1:8">
      <c r="A379" s="25">
        <v>20</v>
      </c>
      <c r="B379" s="9" t="s">
        <v>382</v>
      </c>
      <c r="C379" s="10">
        <v>153</v>
      </c>
      <c r="D379" s="10">
        <v>18</v>
      </c>
      <c r="E379" s="40">
        <f t="shared" si="6"/>
        <v>0.1005586592178771</v>
      </c>
      <c r="F379" s="10">
        <v>7</v>
      </c>
      <c r="G379" s="10">
        <v>1</v>
      </c>
      <c r="H379" s="10">
        <v>179</v>
      </c>
    </row>
    <row r="380" spans="1:8">
      <c r="A380" s="25">
        <v>20</v>
      </c>
      <c r="B380" s="9" t="s">
        <v>383</v>
      </c>
      <c r="C380" s="10">
        <v>840</v>
      </c>
      <c r="D380" s="10">
        <v>21</v>
      </c>
      <c r="E380" s="40">
        <f t="shared" si="6"/>
        <v>2.3516237402015677E-2</v>
      </c>
      <c r="F380" s="10">
        <v>31</v>
      </c>
      <c r="G380" s="10">
        <v>1</v>
      </c>
      <c r="H380" s="10">
        <v>893</v>
      </c>
    </row>
    <row r="381" spans="1:8">
      <c r="A381" s="25">
        <v>20</v>
      </c>
      <c r="B381" s="9" t="s">
        <v>384</v>
      </c>
      <c r="C381" s="10">
        <v>4712</v>
      </c>
      <c r="D381" s="10">
        <v>165</v>
      </c>
      <c r="E381" s="40">
        <f t="shared" si="6"/>
        <v>3.2026397515527952E-2</v>
      </c>
      <c r="F381" s="10">
        <v>166</v>
      </c>
      <c r="G381" s="10">
        <v>109</v>
      </c>
      <c r="H381" s="10">
        <v>5152</v>
      </c>
    </row>
    <row r="382" spans="1:8">
      <c r="A382" s="25">
        <v>20</v>
      </c>
      <c r="B382" s="9" t="s">
        <v>385</v>
      </c>
      <c r="C382" s="10">
        <v>257</v>
      </c>
      <c r="D382" s="10">
        <v>6</v>
      </c>
      <c r="E382" s="40">
        <f t="shared" si="6"/>
        <v>2.1126760563380281E-2</v>
      </c>
      <c r="F382" s="10">
        <v>20</v>
      </c>
      <c r="G382" s="10">
        <v>1</v>
      </c>
      <c r="H382" s="10">
        <v>284</v>
      </c>
    </row>
    <row r="383" spans="1:8">
      <c r="A383" s="25">
        <v>21</v>
      </c>
      <c r="B383" s="9" t="s">
        <v>386</v>
      </c>
      <c r="C383" s="10">
        <v>713</v>
      </c>
      <c r="D383" s="10">
        <v>14</v>
      </c>
      <c r="E383" s="40">
        <f t="shared" si="6"/>
        <v>1.8791946308724831E-2</v>
      </c>
      <c r="F383" s="10">
        <v>12</v>
      </c>
      <c r="G383" s="10">
        <v>6</v>
      </c>
      <c r="H383" s="10">
        <v>745</v>
      </c>
    </row>
    <row r="384" spans="1:8">
      <c r="A384" s="25">
        <v>21</v>
      </c>
      <c r="B384" s="9" t="s">
        <v>387</v>
      </c>
      <c r="C384" s="10">
        <v>439</v>
      </c>
      <c r="D384" s="10">
        <v>13</v>
      </c>
      <c r="E384" s="40">
        <f t="shared" si="6"/>
        <v>2.8322440087145968E-2</v>
      </c>
      <c r="F384" s="10">
        <v>4</v>
      </c>
      <c r="G384" s="10">
        <v>3</v>
      </c>
      <c r="H384" s="10">
        <v>459</v>
      </c>
    </row>
    <row r="385" spans="1:8">
      <c r="A385" s="25">
        <v>21</v>
      </c>
      <c r="B385" s="9" t="s">
        <v>388</v>
      </c>
      <c r="C385" s="10">
        <v>833</v>
      </c>
      <c r="D385" s="10">
        <v>26</v>
      </c>
      <c r="E385" s="40">
        <f t="shared" si="6"/>
        <v>2.7659574468085105E-2</v>
      </c>
      <c r="F385" s="10">
        <v>73</v>
      </c>
      <c r="G385" s="10">
        <v>8</v>
      </c>
      <c r="H385" s="10">
        <v>940</v>
      </c>
    </row>
    <row r="386" spans="1:8">
      <c r="A386" s="25">
        <v>21</v>
      </c>
      <c r="B386" s="9" t="s">
        <v>389</v>
      </c>
      <c r="C386" s="10">
        <v>1528</v>
      </c>
      <c r="D386" s="10">
        <v>55</v>
      </c>
      <c r="E386" s="40">
        <f t="shared" si="6"/>
        <v>3.4504391468005019E-2</v>
      </c>
      <c r="F386" s="10">
        <v>11</v>
      </c>
      <c r="G386" s="10">
        <v>0</v>
      </c>
      <c r="H386" s="10">
        <v>1594</v>
      </c>
    </row>
    <row r="387" spans="1:8">
      <c r="A387" s="25">
        <v>21</v>
      </c>
      <c r="B387" s="9" t="s">
        <v>390</v>
      </c>
      <c r="C387" s="10">
        <v>3296</v>
      </c>
      <c r="D387" s="10">
        <v>181</v>
      </c>
      <c r="E387" s="40">
        <f t="shared" si="6"/>
        <v>4.9345692475463471E-2</v>
      </c>
      <c r="F387" s="10">
        <v>164</v>
      </c>
      <c r="G387" s="10">
        <v>27</v>
      </c>
      <c r="H387" s="10">
        <v>3668</v>
      </c>
    </row>
    <row r="388" spans="1:8">
      <c r="A388" s="25">
        <v>21</v>
      </c>
      <c r="B388" s="9" t="s">
        <v>391</v>
      </c>
      <c r="C388" s="10">
        <v>910</v>
      </c>
      <c r="D388" s="10">
        <v>49</v>
      </c>
      <c r="E388" s="40">
        <f t="shared" si="6"/>
        <v>5.0463439752832129E-2</v>
      </c>
      <c r="F388" s="10">
        <v>12</v>
      </c>
      <c r="G388" s="10">
        <v>0</v>
      </c>
      <c r="H388" s="10">
        <v>971</v>
      </c>
    </row>
    <row r="389" spans="1:8">
      <c r="A389" s="25">
        <v>21</v>
      </c>
      <c r="B389" s="9" t="s">
        <v>392</v>
      </c>
      <c r="C389" s="10">
        <v>467</v>
      </c>
      <c r="D389" s="10">
        <v>17</v>
      </c>
      <c r="E389" s="40">
        <f t="shared" si="6"/>
        <v>3.3797216699801194E-2</v>
      </c>
      <c r="F389" s="10">
        <v>17</v>
      </c>
      <c r="G389" s="10">
        <v>2</v>
      </c>
      <c r="H389" s="10">
        <v>503</v>
      </c>
    </row>
    <row r="390" spans="1:8">
      <c r="A390" s="25">
        <v>22</v>
      </c>
      <c r="B390" s="9" t="s">
        <v>393</v>
      </c>
      <c r="C390" s="10">
        <v>230</v>
      </c>
      <c r="D390" s="10">
        <v>7</v>
      </c>
      <c r="E390" s="40">
        <f t="shared" si="6"/>
        <v>2.8455284552845527E-2</v>
      </c>
      <c r="F390" s="10">
        <v>6</v>
      </c>
      <c r="G390" s="10">
        <v>3</v>
      </c>
      <c r="H390" s="10">
        <v>246</v>
      </c>
    </row>
    <row r="391" spans="1:8">
      <c r="A391" s="25">
        <v>22</v>
      </c>
      <c r="B391" s="9" t="s">
        <v>394</v>
      </c>
      <c r="C391" s="10">
        <v>162</v>
      </c>
      <c r="D391" s="10">
        <v>7</v>
      </c>
      <c r="E391" s="40">
        <f t="shared" ref="E391:E406" si="7">D391/H391</f>
        <v>4.0229885057471264E-2</v>
      </c>
      <c r="F391" s="10">
        <v>5</v>
      </c>
      <c r="G391" s="10">
        <v>0</v>
      </c>
      <c r="H391" s="10">
        <v>174</v>
      </c>
    </row>
    <row r="392" spans="1:8">
      <c r="A392" s="25">
        <v>22</v>
      </c>
      <c r="B392" s="9" t="s">
        <v>395</v>
      </c>
      <c r="C392" s="10">
        <v>1218</v>
      </c>
      <c r="D392" s="10">
        <v>20</v>
      </c>
      <c r="E392" s="40">
        <f t="shared" si="7"/>
        <v>1.5885623510722795E-2</v>
      </c>
      <c r="F392" s="10">
        <v>13</v>
      </c>
      <c r="G392" s="10">
        <v>8</v>
      </c>
      <c r="H392" s="10">
        <v>1259</v>
      </c>
    </row>
    <row r="393" spans="1:8">
      <c r="A393" s="25">
        <v>22</v>
      </c>
      <c r="B393" s="9" t="s">
        <v>396</v>
      </c>
      <c r="C393" s="10">
        <v>261</v>
      </c>
      <c r="D393" s="10">
        <v>5</v>
      </c>
      <c r="E393" s="40">
        <f t="shared" si="7"/>
        <v>1.858736059479554E-2</v>
      </c>
      <c r="F393" s="10">
        <v>3</v>
      </c>
      <c r="G393" s="10">
        <v>0</v>
      </c>
      <c r="H393" s="10">
        <v>269</v>
      </c>
    </row>
    <row r="394" spans="1:8">
      <c r="A394" s="25">
        <v>22</v>
      </c>
      <c r="B394" s="9" t="s">
        <v>397</v>
      </c>
      <c r="C394" s="10">
        <v>202</v>
      </c>
      <c r="D394" s="10">
        <v>1</v>
      </c>
      <c r="E394" s="40">
        <f t="shared" si="7"/>
        <v>4.8780487804878049E-3</v>
      </c>
      <c r="F394" s="10">
        <v>2</v>
      </c>
      <c r="G394" s="10">
        <v>0</v>
      </c>
      <c r="H394" s="10">
        <v>205</v>
      </c>
    </row>
    <row r="395" spans="1:8">
      <c r="A395" s="25">
        <v>22</v>
      </c>
      <c r="B395" s="9" t="s">
        <v>398</v>
      </c>
      <c r="C395" s="10">
        <v>1783</v>
      </c>
      <c r="D395" s="10">
        <v>46</v>
      </c>
      <c r="E395" s="40">
        <f t="shared" si="7"/>
        <v>2.4442082890541977E-2</v>
      </c>
      <c r="F395" s="10">
        <v>44</v>
      </c>
      <c r="G395" s="10">
        <v>9</v>
      </c>
      <c r="H395" s="10">
        <v>1882</v>
      </c>
    </row>
    <row r="396" spans="1:8">
      <c r="A396" s="25">
        <v>22</v>
      </c>
      <c r="B396" s="9" t="s">
        <v>399</v>
      </c>
      <c r="C396" s="10">
        <v>691</v>
      </c>
      <c r="D396" s="10">
        <v>29</v>
      </c>
      <c r="E396" s="40">
        <f t="shared" si="7"/>
        <v>3.9189189189189191E-2</v>
      </c>
      <c r="F396" s="10">
        <v>19</v>
      </c>
      <c r="G396" s="10">
        <v>1</v>
      </c>
      <c r="H396" s="10">
        <v>740</v>
      </c>
    </row>
    <row r="397" spans="1:8">
      <c r="A397" s="25">
        <v>22</v>
      </c>
      <c r="B397" s="9" t="s">
        <v>400</v>
      </c>
      <c r="C397" s="10">
        <v>247</v>
      </c>
      <c r="D397" s="10">
        <v>7</v>
      </c>
      <c r="E397" s="40">
        <f t="shared" si="7"/>
        <v>2.7131782945736434E-2</v>
      </c>
      <c r="F397" s="10">
        <v>4</v>
      </c>
      <c r="G397" s="10">
        <v>0</v>
      </c>
      <c r="H397" s="10">
        <v>258</v>
      </c>
    </row>
    <row r="398" spans="1:8">
      <c r="A398" s="25">
        <v>22</v>
      </c>
      <c r="B398" s="9" t="s">
        <v>401</v>
      </c>
      <c r="C398" s="10">
        <v>173</v>
      </c>
      <c r="D398" s="10">
        <v>2</v>
      </c>
      <c r="E398" s="40">
        <f t="shared" si="7"/>
        <v>1.0526315789473684E-2</v>
      </c>
      <c r="F398" s="10">
        <v>15</v>
      </c>
      <c r="G398" s="10">
        <v>0</v>
      </c>
      <c r="H398" s="10">
        <v>190</v>
      </c>
    </row>
    <row r="399" spans="1:8">
      <c r="A399" s="25">
        <v>22</v>
      </c>
      <c r="B399" s="9" t="s">
        <v>402</v>
      </c>
      <c r="C399" s="10">
        <v>633</v>
      </c>
      <c r="D399" s="10">
        <v>28</v>
      </c>
      <c r="E399" s="40">
        <f t="shared" si="7"/>
        <v>4.2105263157894736E-2</v>
      </c>
      <c r="F399" s="10">
        <v>3</v>
      </c>
      <c r="G399" s="10">
        <v>1</v>
      </c>
      <c r="H399" s="10">
        <v>665</v>
      </c>
    </row>
    <row r="400" spans="1:8">
      <c r="A400" s="25">
        <v>22</v>
      </c>
      <c r="B400" s="9" t="s">
        <v>403</v>
      </c>
      <c r="C400" s="10">
        <v>268</v>
      </c>
      <c r="D400" s="10">
        <v>4</v>
      </c>
      <c r="E400" s="40">
        <f t="shared" si="7"/>
        <v>1.4652014652014652E-2</v>
      </c>
      <c r="F400" s="10">
        <v>1</v>
      </c>
      <c r="G400" s="10">
        <v>0</v>
      </c>
      <c r="H400" s="10">
        <v>273</v>
      </c>
    </row>
    <row r="401" spans="1:8">
      <c r="A401" s="25">
        <v>22</v>
      </c>
      <c r="B401" s="9" t="s">
        <v>404</v>
      </c>
      <c r="C401" s="10">
        <v>690</v>
      </c>
      <c r="D401" s="10">
        <v>20</v>
      </c>
      <c r="E401" s="40">
        <f t="shared" si="7"/>
        <v>2.7972027972027972E-2</v>
      </c>
      <c r="F401" s="10">
        <v>3</v>
      </c>
      <c r="G401" s="10">
        <v>2</v>
      </c>
      <c r="H401" s="10">
        <v>715</v>
      </c>
    </row>
    <row r="402" spans="1:8">
      <c r="A402" s="25">
        <v>22</v>
      </c>
      <c r="B402" s="9" t="s">
        <v>405</v>
      </c>
      <c r="C402" s="10">
        <v>274</v>
      </c>
      <c r="D402" s="10">
        <v>11</v>
      </c>
      <c r="E402" s="40">
        <f t="shared" si="7"/>
        <v>3.6184210526315791E-2</v>
      </c>
      <c r="F402" s="10">
        <v>19</v>
      </c>
      <c r="G402" s="10">
        <v>0</v>
      </c>
      <c r="H402" s="10">
        <v>304</v>
      </c>
    </row>
    <row r="403" spans="1:8">
      <c r="A403" s="25">
        <v>22</v>
      </c>
      <c r="B403" s="9" t="s">
        <v>406</v>
      </c>
      <c r="C403" s="10">
        <v>565</v>
      </c>
      <c r="D403" s="10">
        <v>16</v>
      </c>
      <c r="E403" s="40">
        <f t="shared" si="7"/>
        <v>2.7397260273972601E-2</v>
      </c>
      <c r="F403" s="10">
        <v>2</v>
      </c>
      <c r="G403" s="10">
        <v>1</v>
      </c>
      <c r="H403" s="10">
        <v>584</v>
      </c>
    </row>
    <row r="404" spans="1:8">
      <c r="A404" s="25">
        <v>22</v>
      </c>
      <c r="B404" s="9" t="s">
        <v>407</v>
      </c>
      <c r="C404" s="10">
        <v>330</v>
      </c>
      <c r="D404" s="10">
        <v>9</v>
      </c>
      <c r="E404" s="40">
        <f t="shared" si="7"/>
        <v>2.4861878453038673E-2</v>
      </c>
      <c r="F404" s="10">
        <v>22</v>
      </c>
      <c r="G404" s="10">
        <v>1</v>
      </c>
      <c r="H404" s="10">
        <v>362</v>
      </c>
    </row>
    <row r="405" spans="1:8">
      <c r="A405" s="25">
        <v>22</v>
      </c>
      <c r="B405" s="9" t="s">
        <v>408</v>
      </c>
      <c r="C405" s="10">
        <v>613</v>
      </c>
      <c r="D405" s="10">
        <v>15</v>
      </c>
      <c r="E405" s="40">
        <f t="shared" si="7"/>
        <v>2.3183925811437404E-2</v>
      </c>
      <c r="F405" s="10">
        <v>13</v>
      </c>
      <c r="G405" s="10">
        <v>6</v>
      </c>
      <c r="H405" s="10">
        <v>647</v>
      </c>
    </row>
    <row r="406" spans="1:8">
      <c r="A406" s="25"/>
      <c r="B406" s="9" t="s">
        <v>409</v>
      </c>
      <c r="C406" s="10">
        <v>464039</v>
      </c>
      <c r="D406" s="10">
        <v>19229</v>
      </c>
      <c r="E406" s="40">
        <f t="shared" si="7"/>
        <v>3.8124864930239567E-2</v>
      </c>
      <c r="F406" s="10">
        <v>16617</v>
      </c>
      <c r="G406" s="10">
        <v>4484</v>
      </c>
      <c r="H406" s="10">
        <v>504369</v>
      </c>
    </row>
    <row r="408" spans="1:8">
      <c r="B408" s="1" t="s">
        <v>446</v>
      </c>
    </row>
    <row r="409" spans="1:8">
      <c r="B409" s="18" t="s">
        <v>410</v>
      </c>
    </row>
  </sheetData>
  <sheetProtection password="F62B" sheet="1" objects="1" scenarios="1" sort="0" autoFilter="0"/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409"/>
  <sheetViews>
    <sheetView showGridLines="0" workbookViewId="0">
      <selection activeCell="A6" sqref="A6:K6"/>
    </sheetView>
  </sheetViews>
  <sheetFormatPr defaultColWidth="9.140625" defaultRowHeight="15"/>
  <cols>
    <col min="1" max="1" width="9.140625" style="1"/>
    <col min="2" max="2" width="34.7109375" style="1" customWidth="1"/>
    <col min="3" max="4" width="16.7109375" style="19" customWidth="1"/>
    <col min="5" max="8" width="17.7109375" style="19" customWidth="1"/>
    <col min="9" max="10" width="14.7109375" style="19" customWidth="1"/>
    <col min="11" max="11" width="8.7109375" style="19" customWidth="1"/>
    <col min="12" max="14" width="9.140625" style="1"/>
    <col min="15" max="15" width="11.5703125" style="1" customWidth="1"/>
    <col min="16" max="16" width="9.140625" style="1"/>
    <col min="17" max="17" width="11.5703125" style="1" customWidth="1"/>
    <col min="18" max="18" width="9.140625" style="1"/>
    <col min="19" max="19" width="10.5703125" style="1" customWidth="1"/>
    <col min="20" max="20" width="9.140625" style="1"/>
    <col min="21" max="21" width="10.5703125" style="1" customWidth="1"/>
    <col min="22" max="22" width="9.140625" style="1"/>
    <col min="23" max="23" width="11.5703125" style="1" customWidth="1"/>
    <col min="24" max="1024" width="9.140625" style="1"/>
  </cols>
  <sheetData>
    <row r="1" spans="1:23" ht="18">
      <c r="B1" s="2" t="s">
        <v>0</v>
      </c>
    </row>
    <row r="2" spans="1:23" ht="16.5">
      <c r="B2" s="3" t="s">
        <v>447</v>
      </c>
    </row>
    <row r="3" spans="1:23">
      <c r="B3" s="1" t="s">
        <v>437</v>
      </c>
    </row>
    <row r="4" spans="1:23">
      <c r="B4" s="4"/>
    </row>
    <row r="5" spans="1:23">
      <c r="B5" s="4" t="s">
        <v>448</v>
      </c>
    </row>
    <row r="6" spans="1:23">
      <c r="A6" s="5" t="s">
        <v>4</v>
      </c>
      <c r="B6" s="5" t="s">
        <v>5</v>
      </c>
      <c r="C6" s="6" t="s">
        <v>449</v>
      </c>
      <c r="D6" s="6" t="s">
        <v>450</v>
      </c>
      <c r="E6" s="6" t="s">
        <v>451</v>
      </c>
      <c r="F6" s="6" t="s">
        <v>452</v>
      </c>
      <c r="G6" s="6" t="s">
        <v>453</v>
      </c>
      <c r="H6" s="6" t="s">
        <v>454</v>
      </c>
      <c r="I6" s="6" t="s">
        <v>455</v>
      </c>
      <c r="J6" s="6" t="s">
        <v>456</v>
      </c>
      <c r="K6" s="6" t="s">
        <v>423</v>
      </c>
      <c r="N6" s="39" t="s">
        <v>4</v>
      </c>
      <c r="O6" s="39" t="s">
        <v>449</v>
      </c>
      <c r="P6" s="39" t="s">
        <v>450</v>
      </c>
      <c r="Q6" s="39" t="s">
        <v>451</v>
      </c>
      <c r="R6" s="39" t="s">
        <v>452</v>
      </c>
      <c r="S6" s="39" t="s">
        <v>453</v>
      </c>
      <c r="T6" s="39" t="s">
        <v>454</v>
      </c>
      <c r="U6" s="39" t="s">
        <v>455</v>
      </c>
      <c r="V6" s="39" t="s">
        <v>456</v>
      </c>
      <c r="W6" s="39" t="s">
        <v>423</v>
      </c>
    </row>
    <row r="7" spans="1:23">
      <c r="A7" s="25">
        <v>1</v>
      </c>
      <c r="B7" s="9" t="s">
        <v>9</v>
      </c>
      <c r="C7" s="10">
        <v>131</v>
      </c>
      <c r="D7" s="11">
        <f t="shared" ref="D7:D70" si="0">C7/K7</f>
        <v>0.24763705103969755</v>
      </c>
      <c r="E7" s="10">
        <v>209</v>
      </c>
      <c r="F7" s="11">
        <f t="shared" ref="F7:F70" si="1">E7/K7</f>
        <v>0.39508506616257089</v>
      </c>
      <c r="G7" s="10">
        <v>85</v>
      </c>
      <c r="H7" s="11">
        <f t="shared" ref="H7:H70" si="2">G7/K7</f>
        <v>0.16068052930056712</v>
      </c>
      <c r="I7" s="10">
        <v>104</v>
      </c>
      <c r="J7" s="11">
        <f t="shared" ref="J7:J70" si="3">I7/K7</f>
        <v>0.19659735349716445</v>
      </c>
      <c r="K7" s="10">
        <v>529</v>
      </c>
      <c r="N7" s="4">
        <v>1</v>
      </c>
      <c r="O7" s="13">
        <v>1916</v>
      </c>
      <c r="P7" s="14">
        <f t="shared" ref="P7:P29" si="4">O7/W7</f>
        <v>0.18974054268171917</v>
      </c>
      <c r="Q7" s="13">
        <v>3739</v>
      </c>
      <c r="R7" s="14">
        <f t="shared" ref="R7:R29" si="5">Q7/W7</f>
        <v>0.37027134085957614</v>
      </c>
      <c r="S7" s="13">
        <v>2313</v>
      </c>
      <c r="T7" s="14">
        <f t="shared" ref="T7:T29" si="6">S7/W7</f>
        <v>0.22905525846702318</v>
      </c>
      <c r="U7" s="13">
        <v>2130</v>
      </c>
      <c r="V7" s="14">
        <f t="shared" ref="V7:V29" si="7">U7/W7</f>
        <v>0.21093285799168152</v>
      </c>
      <c r="W7" s="13">
        <v>10098</v>
      </c>
    </row>
    <row r="8" spans="1:23">
      <c r="A8" s="25">
        <v>1</v>
      </c>
      <c r="B8" s="9" t="s">
        <v>10</v>
      </c>
      <c r="C8" s="10">
        <v>128</v>
      </c>
      <c r="D8" s="11">
        <f t="shared" si="0"/>
        <v>0.31219512195121951</v>
      </c>
      <c r="E8" s="10">
        <v>159</v>
      </c>
      <c r="F8" s="11">
        <f t="shared" si="1"/>
        <v>0.3878048780487805</v>
      </c>
      <c r="G8" s="10">
        <v>41</v>
      </c>
      <c r="H8" s="11">
        <f t="shared" si="2"/>
        <v>0.1</v>
      </c>
      <c r="I8" s="10">
        <v>82</v>
      </c>
      <c r="J8" s="11">
        <f t="shared" si="3"/>
        <v>0.2</v>
      </c>
      <c r="K8" s="10">
        <v>410</v>
      </c>
      <c r="N8" s="4">
        <v>2</v>
      </c>
      <c r="O8" s="13">
        <v>76225</v>
      </c>
      <c r="P8" s="14">
        <f t="shared" si="4"/>
        <v>0.59711723003407624</v>
      </c>
      <c r="Q8" s="13">
        <v>27835</v>
      </c>
      <c r="R8" s="14">
        <f t="shared" si="5"/>
        <v>0.21804864674317495</v>
      </c>
      <c r="S8" s="13">
        <v>12677</v>
      </c>
      <c r="T8" s="14">
        <f t="shared" si="6"/>
        <v>9.9306725157651488E-2</v>
      </c>
      <c r="U8" s="13">
        <v>10918</v>
      </c>
      <c r="V8" s="14">
        <f t="shared" si="7"/>
        <v>8.5527398065097335E-2</v>
      </c>
      <c r="W8" s="13">
        <v>127655</v>
      </c>
    </row>
    <row r="9" spans="1:23">
      <c r="A9" s="25">
        <v>1</v>
      </c>
      <c r="B9" s="9" t="s">
        <v>11</v>
      </c>
      <c r="C9" s="10">
        <v>320</v>
      </c>
      <c r="D9" s="11">
        <f t="shared" si="0"/>
        <v>0.1887905604719764</v>
      </c>
      <c r="E9" s="10">
        <v>601</v>
      </c>
      <c r="F9" s="11">
        <f t="shared" si="1"/>
        <v>0.35457227138643066</v>
      </c>
      <c r="G9" s="10">
        <v>427</v>
      </c>
      <c r="H9" s="11">
        <f t="shared" si="2"/>
        <v>0.25191740412979352</v>
      </c>
      <c r="I9" s="10">
        <v>347</v>
      </c>
      <c r="J9" s="11">
        <f t="shared" si="3"/>
        <v>0.20471976401179942</v>
      </c>
      <c r="K9" s="10">
        <v>1695</v>
      </c>
      <c r="N9" s="4">
        <v>3</v>
      </c>
      <c r="O9" s="13">
        <v>9485</v>
      </c>
      <c r="P9" s="14">
        <f t="shared" si="4"/>
        <v>0.37844631528548056</v>
      </c>
      <c r="Q9" s="13">
        <v>11820</v>
      </c>
      <c r="R9" s="14">
        <f t="shared" si="5"/>
        <v>0.47161153892191676</v>
      </c>
      <c r="S9" s="13">
        <v>2616</v>
      </c>
      <c r="T9" s="14">
        <f t="shared" si="6"/>
        <v>0.10437697003551051</v>
      </c>
      <c r="U9" s="13">
        <v>1142</v>
      </c>
      <c r="V9" s="14">
        <f t="shared" si="7"/>
        <v>4.5565175757092125E-2</v>
      </c>
      <c r="W9" s="13">
        <v>25063</v>
      </c>
    </row>
    <row r="10" spans="1:23">
      <c r="A10" s="25">
        <v>1</v>
      </c>
      <c r="B10" s="9" t="s">
        <v>12</v>
      </c>
      <c r="C10" s="10">
        <v>173</v>
      </c>
      <c r="D10" s="11">
        <f t="shared" si="0"/>
        <v>0.1858216970998926</v>
      </c>
      <c r="E10" s="10">
        <v>235</v>
      </c>
      <c r="F10" s="11">
        <f t="shared" si="1"/>
        <v>0.25241675617615467</v>
      </c>
      <c r="G10" s="10">
        <v>206</v>
      </c>
      <c r="H10" s="11">
        <f t="shared" si="2"/>
        <v>0.22126745435016112</v>
      </c>
      <c r="I10" s="10">
        <v>317</v>
      </c>
      <c r="J10" s="11">
        <f t="shared" si="3"/>
        <v>0.34049409237379163</v>
      </c>
      <c r="K10" s="10">
        <v>931</v>
      </c>
      <c r="N10" s="4">
        <v>4</v>
      </c>
      <c r="O10" s="13">
        <v>6720</v>
      </c>
      <c r="P10" s="14">
        <f t="shared" si="4"/>
        <v>0.58849286277257207</v>
      </c>
      <c r="Q10" s="13">
        <v>3218</v>
      </c>
      <c r="R10" s="14">
        <f t="shared" si="5"/>
        <v>0.28181101672650843</v>
      </c>
      <c r="S10" s="13">
        <v>972</v>
      </c>
      <c r="T10" s="14">
        <f t="shared" si="6"/>
        <v>8.5121289079604173E-2</v>
      </c>
      <c r="U10" s="13">
        <v>509</v>
      </c>
      <c r="V10" s="14">
        <f t="shared" si="7"/>
        <v>4.4574831421315353E-2</v>
      </c>
      <c r="W10" s="13">
        <v>11419</v>
      </c>
    </row>
    <row r="11" spans="1:23">
      <c r="A11" s="25">
        <v>1</v>
      </c>
      <c r="B11" s="9" t="s">
        <v>13</v>
      </c>
      <c r="C11" s="10">
        <v>29</v>
      </c>
      <c r="D11" s="11">
        <f t="shared" si="0"/>
        <v>8.5294117647058826E-2</v>
      </c>
      <c r="E11" s="10">
        <v>115</v>
      </c>
      <c r="F11" s="11">
        <f t="shared" si="1"/>
        <v>0.33823529411764708</v>
      </c>
      <c r="G11" s="10">
        <v>74</v>
      </c>
      <c r="H11" s="11">
        <f t="shared" si="2"/>
        <v>0.21764705882352942</v>
      </c>
      <c r="I11" s="10">
        <v>122</v>
      </c>
      <c r="J11" s="11">
        <f t="shared" si="3"/>
        <v>0.35882352941176471</v>
      </c>
      <c r="K11" s="10">
        <v>340</v>
      </c>
      <c r="N11" s="4">
        <v>5</v>
      </c>
      <c r="O11" s="13">
        <v>14280</v>
      </c>
      <c r="P11" s="14">
        <f t="shared" si="4"/>
        <v>0.55527472100167208</v>
      </c>
      <c r="Q11" s="13">
        <v>6849</v>
      </c>
      <c r="R11" s="14">
        <f t="shared" si="5"/>
        <v>0.2663218882451297</v>
      </c>
      <c r="S11" s="13">
        <v>2678</v>
      </c>
      <c r="T11" s="14">
        <f t="shared" si="6"/>
        <v>0.10413345258000545</v>
      </c>
      <c r="U11" s="13">
        <v>1910</v>
      </c>
      <c r="V11" s="14">
        <f t="shared" si="7"/>
        <v>7.4269938173192829E-2</v>
      </c>
      <c r="W11" s="13">
        <v>25717</v>
      </c>
    </row>
    <row r="12" spans="1:23">
      <c r="A12" s="25">
        <v>1</v>
      </c>
      <c r="B12" s="9" t="s">
        <v>14</v>
      </c>
      <c r="C12" s="10">
        <v>899</v>
      </c>
      <c r="D12" s="11">
        <f t="shared" si="0"/>
        <v>0.1807035175879397</v>
      </c>
      <c r="E12" s="10">
        <v>2140</v>
      </c>
      <c r="F12" s="11">
        <f t="shared" si="1"/>
        <v>0.43015075376884421</v>
      </c>
      <c r="G12" s="10">
        <v>1174</v>
      </c>
      <c r="H12" s="11">
        <f t="shared" si="2"/>
        <v>0.23597989949748743</v>
      </c>
      <c r="I12" s="10">
        <v>762</v>
      </c>
      <c r="J12" s="11">
        <f t="shared" si="3"/>
        <v>0.15316582914572865</v>
      </c>
      <c r="K12" s="10">
        <v>4975</v>
      </c>
      <c r="N12" s="4">
        <v>6</v>
      </c>
      <c r="O12" s="13">
        <v>4491</v>
      </c>
      <c r="P12" s="14">
        <f t="shared" si="4"/>
        <v>0.45617064499746063</v>
      </c>
      <c r="Q12" s="13">
        <v>2628</v>
      </c>
      <c r="R12" s="14">
        <f t="shared" si="5"/>
        <v>0.26693753174200102</v>
      </c>
      <c r="S12" s="13">
        <v>1552</v>
      </c>
      <c r="T12" s="14">
        <f t="shared" si="6"/>
        <v>0.15764347384459115</v>
      </c>
      <c r="U12" s="13">
        <v>1174</v>
      </c>
      <c r="V12" s="14">
        <f t="shared" si="7"/>
        <v>0.11924834941594718</v>
      </c>
      <c r="W12" s="13">
        <v>9845</v>
      </c>
    </row>
    <row r="13" spans="1:23">
      <c r="A13" s="25">
        <v>1</v>
      </c>
      <c r="B13" s="9" t="s">
        <v>15</v>
      </c>
      <c r="C13" s="10">
        <v>236</v>
      </c>
      <c r="D13" s="11">
        <f t="shared" si="0"/>
        <v>0.19376026272577998</v>
      </c>
      <c r="E13" s="10">
        <v>280</v>
      </c>
      <c r="F13" s="11">
        <f t="shared" si="1"/>
        <v>0.22988505747126436</v>
      </c>
      <c r="G13" s="10">
        <v>306</v>
      </c>
      <c r="H13" s="11">
        <f t="shared" si="2"/>
        <v>0.25123152709359609</v>
      </c>
      <c r="I13" s="10">
        <v>396</v>
      </c>
      <c r="J13" s="11">
        <f t="shared" si="3"/>
        <v>0.3251231527093596</v>
      </c>
      <c r="K13" s="10">
        <v>1218</v>
      </c>
      <c r="N13" s="4">
        <v>7</v>
      </c>
      <c r="O13" s="13">
        <v>4557</v>
      </c>
      <c r="P13" s="14">
        <f t="shared" si="4"/>
        <v>0.28550842679030136</v>
      </c>
      <c r="Q13" s="13">
        <v>8162</v>
      </c>
      <c r="R13" s="14">
        <f t="shared" si="5"/>
        <v>0.51137146795313582</v>
      </c>
      <c r="S13" s="13">
        <v>2011</v>
      </c>
      <c r="T13" s="14">
        <f t="shared" si="6"/>
        <v>0.12599461186642441</v>
      </c>
      <c r="U13" s="13">
        <v>1231</v>
      </c>
      <c r="V13" s="14">
        <f t="shared" si="7"/>
        <v>7.7125493390138466E-2</v>
      </c>
      <c r="W13" s="13">
        <v>15961</v>
      </c>
    </row>
    <row r="14" spans="1:23">
      <c r="A14" s="25">
        <v>2</v>
      </c>
      <c r="B14" s="9" t="s">
        <v>16</v>
      </c>
      <c r="C14" s="10">
        <v>164</v>
      </c>
      <c r="D14" s="11">
        <f t="shared" si="0"/>
        <v>0.42819843342036551</v>
      </c>
      <c r="E14" s="10">
        <v>117</v>
      </c>
      <c r="F14" s="11">
        <f t="shared" si="1"/>
        <v>0.30548302872062666</v>
      </c>
      <c r="G14" s="10">
        <v>43</v>
      </c>
      <c r="H14" s="11">
        <f t="shared" si="2"/>
        <v>0.1122715404699739</v>
      </c>
      <c r="I14" s="10">
        <v>59</v>
      </c>
      <c r="J14" s="11">
        <f t="shared" si="3"/>
        <v>0.15404699738903394</v>
      </c>
      <c r="K14" s="10">
        <v>383</v>
      </c>
      <c r="N14" s="4">
        <v>8</v>
      </c>
      <c r="O14" s="13">
        <v>14249</v>
      </c>
      <c r="P14" s="14">
        <f t="shared" si="4"/>
        <v>0.57021089279282888</v>
      </c>
      <c r="Q14" s="13">
        <v>6927</v>
      </c>
      <c r="R14" s="14">
        <f t="shared" si="5"/>
        <v>0.27720196886630116</v>
      </c>
      <c r="S14" s="13">
        <v>2336</v>
      </c>
      <c r="T14" s="14">
        <f t="shared" si="6"/>
        <v>9.3481131697947098E-2</v>
      </c>
      <c r="U14" s="13">
        <v>1477</v>
      </c>
      <c r="V14" s="14">
        <f t="shared" si="7"/>
        <v>5.9106006642922884E-2</v>
      </c>
      <c r="W14" s="13">
        <v>24989</v>
      </c>
    </row>
    <row r="15" spans="1:23">
      <c r="A15" s="25">
        <v>2</v>
      </c>
      <c r="B15" s="9" t="s">
        <v>17</v>
      </c>
      <c r="C15" s="10">
        <v>296</v>
      </c>
      <c r="D15" s="11">
        <f t="shared" si="0"/>
        <v>0.58498023715415015</v>
      </c>
      <c r="E15" s="10">
        <v>124</v>
      </c>
      <c r="F15" s="11">
        <f t="shared" si="1"/>
        <v>0.24505928853754941</v>
      </c>
      <c r="G15" s="10">
        <v>59</v>
      </c>
      <c r="H15" s="11">
        <f t="shared" si="2"/>
        <v>0.116600790513834</v>
      </c>
      <c r="I15" s="10">
        <v>27</v>
      </c>
      <c r="J15" s="11">
        <f t="shared" si="3"/>
        <v>5.33596837944664E-2</v>
      </c>
      <c r="K15" s="10">
        <v>506</v>
      </c>
      <c r="N15" s="4">
        <v>9</v>
      </c>
      <c r="O15" s="13">
        <v>6442</v>
      </c>
      <c r="P15" s="14">
        <f t="shared" si="4"/>
        <v>0.32894199346405228</v>
      </c>
      <c r="Q15" s="13">
        <v>7955</v>
      </c>
      <c r="R15" s="14">
        <f t="shared" si="5"/>
        <v>0.4061989379084967</v>
      </c>
      <c r="S15" s="13">
        <v>3845</v>
      </c>
      <c r="T15" s="14">
        <f t="shared" si="6"/>
        <v>0.19633374183006536</v>
      </c>
      <c r="U15" s="13">
        <v>1342</v>
      </c>
      <c r="V15" s="14">
        <f t="shared" si="7"/>
        <v>6.8525326797385627E-2</v>
      </c>
      <c r="W15" s="13">
        <v>19584</v>
      </c>
    </row>
    <row r="16" spans="1:23">
      <c r="A16" s="25">
        <v>2</v>
      </c>
      <c r="B16" s="9" t="s">
        <v>18</v>
      </c>
      <c r="C16" s="10">
        <v>2106</v>
      </c>
      <c r="D16" s="11">
        <f t="shared" si="0"/>
        <v>0.53424657534246578</v>
      </c>
      <c r="E16" s="10">
        <v>1456</v>
      </c>
      <c r="F16" s="11">
        <f t="shared" si="1"/>
        <v>0.36935565702688988</v>
      </c>
      <c r="G16" s="10">
        <v>267</v>
      </c>
      <c r="H16" s="11">
        <f t="shared" si="2"/>
        <v>6.7732115677321153E-2</v>
      </c>
      <c r="I16" s="10">
        <v>113</v>
      </c>
      <c r="J16" s="11">
        <f t="shared" si="3"/>
        <v>2.8665651953323185E-2</v>
      </c>
      <c r="K16" s="10">
        <v>3942</v>
      </c>
      <c r="N16" s="4">
        <v>10</v>
      </c>
      <c r="O16" s="13">
        <v>21727</v>
      </c>
      <c r="P16" s="14">
        <f t="shared" si="4"/>
        <v>0.66714772622593421</v>
      </c>
      <c r="Q16" s="13">
        <v>5750</v>
      </c>
      <c r="R16" s="14">
        <f t="shared" si="5"/>
        <v>0.17655909356096663</v>
      </c>
      <c r="S16" s="13">
        <v>3557</v>
      </c>
      <c r="T16" s="14">
        <f t="shared" si="6"/>
        <v>0.10922099057327971</v>
      </c>
      <c r="U16" s="13">
        <v>1533</v>
      </c>
      <c r="V16" s="14">
        <f t="shared" si="7"/>
        <v>4.7072189639819448E-2</v>
      </c>
      <c r="W16" s="13">
        <v>32567</v>
      </c>
    </row>
    <row r="17" spans="1:24">
      <c r="A17" s="25">
        <v>2</v>
      </c>
      <c r="B17" s="9" t="s">
        <v>19</v>
      </c>
      <c r="C17" s="10">
        <v>2152</v>
      </c>
      <c r="D17" s="11">
        <f t="shared" si="0"/>
        <v>0.28031783248664843</v>
      </c>
      <c r="E17" s="10">
        <v>2207</v>
      </c>
      <c r="F17" s="11">
        <f t="shared" si="1"/>
        <v>0.28748208935782205</v>
      </c>
      <c r="G17" s="10">
        <v>2387</v>
      </c>
      <c r="H17" s="11">
        <f t="shared" si="2"/>
        <v>0.31092874820893579</v>
      </c>
      <c r="I17" s="10">
        <v>931</v>
      </c>
      <c r="J17" s="11">
        <f t="shared" si="3"/>
        <v>0.12127132994659372</v>
      </c>
      <c r="K17" s="10">
        <v>7677</v>
      </c>
      <c r="N17" s="4">
        <v>11</v>
      </c>
      <c r="O17" s="13">
        <v>11088</v>
      </c>
      <c r="P17" s="14">
        <f t="shared" si="4"/>
        <v>0.59373493975903613</v>
      </c>
      <c r="Q17" s="13">
        <v>4905</v>
      </c>
      <c r="R17" s="14">
        <f t="shared" si="5"/>
        <v>0.26265060240963856</v>
      </c>
      <c r="S17" s="13">
        <v>1739</v>
      </c>
      <c r="T17" s="14">
        <f t="shared" si="6"/>
        <v>9.3119143239625168E-2</v>
      </c>
      <c r="U17" s="13">
        <v>943</v>
      </c>
      <c r="V17" s="14">
        <f t="shared" si="7"/>
        <v>5.0495314591700133E-2</v>
      </c>
      <c r="W17" s="13">
        <v>18675</v>
      </c>
    </row>
    <row r="18" spans="1:24">
      <c r="A18" s="25">
        <v>2</v>
      </c>
      <c r="B18" s="9" t="s">
        <v>20</v>
      </c>
      <c r="C18" s="10">
        <v>314</v>
      </c>
      <c r="D18" s="11">
        <f t="shared" si="0"/>
        <v>0.3843329253365973</v>
      </c>
      <c r="E18" s="10">
        <v>374</v>
      </c>
      <c r="F18" s="11">
        <f t="shared" si="1"/>
        <v>0.45777233782129745</v>
      </c>
      <c r="G18" s="10">
        <v>96</v>
      </c>
      <c r="H18" s="11">
        <f t="shared" si="2"/>
        <v>0.1175030599755202</v>
      </c>
      <c r="I18" s="10">
        <v>33</v>
      </c>
      <c r="J18" s="11">
        <f t="shared" si="3"/>
        <v>4.0391676866585069E-2</v>
      </c>
      <c r="K18" s="10">
        <v>817</v>
      </c>
      <c r="N18" s="4">
        <v>12</v>
      </c>
      <c r="O18" s="13">
        <v>9443</v>
      </c>
      <c r="P18" s="14">
        <f t="shared" si="4"/>
        <v>0.62798430538006256</v>
      </c>
      <c r="Q18" s="13">
        <v>2863</v>
      </c>
      <c r="R18" s="14">
        <f t="shared" si="5"/>
        <v>0.19039702068231695</v>
      </c>
      <c r="S18" s="13">
        <v>1297</v>
      </c>
      <c r="T18" s="14">
        <f t="shared" si="6"/>
        <v>8.6253907029327656E-2</v>
      </c>
      <c r="U18" s="13">
        <v>1434</v>
      </c>
      <c r="V18" s="14">
        <f t="shared" si="7"/>
        <v>9.5364766908292875E-2</v>
      </c>
      <c r="W18" s="13">
        <v>15037</v>
      </c>
    </row>
    <row r="19" spans="1:24">
      <c r="A19" s="25">
        <v>2</v>
      </c>
      <c r="B19" s="9" t="s">
        <v>21</v>
      </c>
      <c r="C19" s="10">
        <v>447</v>
      </c>
      <c r="D19" s="11">
        <f t="shared" si="0"/>
        <v>0.90669371196754567</v>
      </c>
      <c r="E19" s="10">
        <v>37</v>
      </c>
      <c r="F19" s="11">
        <f t="shared" si="1"/>
        <v>7.5050709939148072E-2</v>
      </c>
      <c r="G19" s="10">
        <v>4</v>
      </c>
      <c r="H19" s="11">
        <f t="shared" si="2"/>
        <v>8.1135902636916835E-3</v>
      </c>
      <c r="I19" s="10">
        <v>5</v>
      </c>
      <c r="J19" s="11">
        <f t="shared" si="3"/>
        <v>1.0141987829614604E-2</v>
      </c>
      <c r="K19" s="10">
        <v>493</v>
      </c>
      <c r="N19" s="4">
        <v>13</v>
      </c>
      <c r="O19" s="13">
        <v>5224</v>
      </c>
      <c r="P19" s="14">
        <f t="shared" si="4"/>
        <v>0.7078590785907859</v>
      </c>
      <c r="Q19" s="13">
        <v>1529</v>
      </c>
      <c r="R19" s="14">
        <f t="shared" si="5"/>
        <v>0.20718157181571817</v>
      </c>
      <c r="S19" s="13">
        <v>422</v>
      </c>
      <c r="T19" s="14">
        <f t="shared" si="6"/>
        <v>5.718157181571816E-2</v>
      </c>
      <c r="U19" s="13">
        <v>205</v>
      </c>
      <c r="V19" s="14">
        <f t="shared" si="7"/>
        <v>2.7777777777777776E-2</v>
      </c>
      <c r="W19" s="13">
        <v>7380</v>
      </c>
    </row>
    <row r="20" spans="1:24">
      <c r="A20" s="25">
        <v>2</v>
      </c>
      <c r="B20" s="9" t="s">
        <v>22</v>
      </c>
      <c r="C20" s="10">
        <v>1591</v>
      </c>
      <c r="D20" s="11">
        <f t="shared" si="0"/>
        <v>0.80679513184584184</v>
      </c>
      <c r="E20" s="10">
        <v>250</v>
      </c>
      <c r="F20" s="11">
        <f t="shared" si="1"/>
        <v>0.12677484787018256</v>
      </c>
      <c r="G20" s="10">
        <v>95</v>
      </c>
      <c r="H20" s="11">
        <f t="shared" si="2"/>
        <v>4.8174442190669374E-2</v>
      </c>
      <c r="I20" s="10">
        <v>36</v>
      </c>
      <c r="J20" s="11">
        <f t="shared" si="3"/>
        <v>1.8255578093306288E-2</v>
      </c>
      <c r="K20" s="10">
        <v>1972</v>
      </c>
      <c r="N20" s="4">
        <v>14</v>
      </c>
      <c r="O20" s="13">
        <v>10061</v>
      </c>
      <c r="P20" s="14">
        <f t="shared" si="4"/>
        <v>0.81406262642608629</v>
      </c>
      <c r="Q20" s="13">
        <v>1874</v>
      </c>
      <c r="R20" s="14">
        <f t="shared" si="5"/>
        <v>0.15163039080831783</v>
      </c>
      <c r="S20" s="13">
        <v>294</v>
      </c>
      <c r="T20" s="14">
        <f t="shared" si="6"/>
        <v>2.378833238935189E-2</v>
      </c>
      <c r="U20" s="13">
        <v>130</v>
      </c>
      <c r="V20" s="14">
        <f t="shared" si="7"/>
        <v>1.0518650376244033E-2</v>
      </c>
      <c r="W20" s="13">
        <v>12359</v>
      </c>
    </row>
    <row r="21" spans="1:24">
      <c r="A21" s="25">
        <v>2</v>
      </c>
      <c r="B21" s="9" t="s">
        <v>23</v>
      </c>
      <c r="C21" s="10">
        <v>209</v>
      </c>
      <c r="D21" s="11">
        <f t="shared" si="0"/>
        <v>0.63525835866261393</v>
      </c>
      <c r="E21" s="10">
        <v>91</v>
      </c>
      <c r="F21" s="11">
        <f t="shared" si="1"/>
        <v>0.27659574468085107</v>
      </c>
      <c r="G21" s="10">
        <v>19</v>
      </c>
      <c r="H21" s="11">
        <f t="shared" si="2"/>
        <v>5.7750759878419454E-2</v>
      </c>
      <c r="I21" s="10">
        <v>10</v>
      </c>
      <c r="J21" s="11">
        <f t="shared" si="3"/>
        <v>3.0395136778115502E-2</v>
      </c>
      <c r="K21" s="10">
        <v>329</v>
      </c>
      <c r="N21" s="4">
        <v>15</v>
      </c>
      <c r="O21" s="13">
        <v>20465</v>
      </c>
      <c r="P21" s="14">
        <f t="shared" si="4"/>
        <v>0.7078865444482878</v>
      </c>
      <c r="Q21" s="13">
        <v>5307</v>
      </c>
      <c r="R21" s="14">
        <f t="shared" si="5"/>
        <v>0.1835696990660671</v>
      </c>
      <c r="S21" s="13">
        <v>1864</v>
      </c>
      <c r="T21" s="14">
        <f t="shared" si="6"/>
        <v>6.4475959875475608E-2</v>
      </c>
      <c r="U21" s="13">
        <v>1274</v>
      </c>
      <c r="V21" s="14">
        <f t="shared" si="7"/>
        <v>4.4067796610169491E-2</v>
      </c>
      <c r="W21" s="13">
        <v>28910</v>
      </c>
    </row>
    <row r="22" spans="1:24">
      <c r="A22" s="25">
        <v>2</v>
      </c>
      <c r="B22" s="9" t="s">
        <v>24</v>
      </c>
      <c r="C22" s="10">
        <v>1883</v>
      </c>
      <c r="D22" s="11">
        <f t="shared" si="0"/>
        <v>0.70313666915608664</v>
      </c>
      <c r="E22" s="10">
        <v>588</v>
      </c>
      <c r="F22" s="11">
        <f t="shared" si="1"/>
        <v>0.21956684092606424</v>
      </c>
      <c r="G22" s="10">
        <v>143</v>
      </c>
      <c r="H22" s="11">
        <f t="shared" si="2"/>
        <v>5.3398058252427182E-2</v>
      </c>
      <c r="I22" s="10">
        <v>64</v>
      </c>
      <c r="J22" s="11">
        <f t="shared" si="3"/>
        <v>2.3898431665421958E-2</v>
      </c>
      <c r="K22" s="10">
        <v>2678</v>
      </c>
      <c r="N22" s="4">
        <v>16</v>
      </c>
      <c r="O22" s="13">
        <v>11945</v>
      </c>
      <c r="P22" s="14">
        <f t="shared" si="4"/>
        <v>0.79654574553214186</v>
      </c>
      <c r="Q22" s="13">
        <v>2358</v>
      </c>
      <c r="R22" s="14">
        <f t="shared" si="5"/>
        <v>0.15724193118164845</v>
      </c>
      <c r="S22" s="13">
        <v>291</v>
      </c>
      <c r="T22" s="14">
        <f t="shared" si="6"/>
        <v>1.9405174713256867E-2</v>
      </c>
      <c r="U22" s="13">
        <v>402</v>
      </c>
      <c r="V22" s="14">
        <f t="shared" si="7"/>
        <v>2.6807148572952789E-2</v>
      </c>
      <c r="W22" s="13">
        <v>14996</v>
      </c>
    </row>
    <row r="23" spans="1:24">
      <c r="A23" s="25">
        <v>2</v>
      </c>
      <c r="B23" s="9" t="s">
        <v>25</v>
      </c>
      <c r="C23" s="10">
        <v>625</v>
      </c>
      <c r="D23" s="11">
        <f t="shared" si="0"/>
        <v>0.52966101694915257</v>
      </c>
      <c r="E23" s="10">
        <v>385</v>
      </c>
      <c r="F23" s="11">
        <f t="shared" si="1"/>
        <v>0.32627118644067798</v>
      </c>
      <c r="G23" s="10">
        <v>137</v>
      </c>
      <c r="H23" s="11">
        <f t="shared" si="2"/>
        <v>0.11610169491525424</v>
      </c>
      <c r="I23" s="10">
        <v>33</v>
      </c>
      <c r="J23" s="11">
        <f t="shared" si="3"/>
        <v>2.7966101694915254E-2</v>
      </c>
      <c r="K23" s="10">
        <v>1180</v>
      </c>
      <c r="N23" s="4">
        <v>17</v>
      </c>
      <c r="O23" s="13">
        <v>29228</v>
      </c>
      <c r="P23" s="14">
        <f t="shared" si="4"/>
        <v>0.69590476190476191</v>
      </c>
      <c r="Q23" s="13">
        <v>8549</v>
      </c>
      <c r="R23" s="14">
        <f t="shared" si="5"/>
        <v>0.20354761904761906</v>
      </c>
      <c r="S23" s="13">
        <v>1529</v>
      </c>
      <c r="T23" s="14">
        <f t="shared" si="6"/>
        <v>3.6404761904761905E-2</v>
      </c>
      <c r="U23" s="13">
        <v>2694</v>
      </c>
      <c r="V23" s="14">
        <f t="shared" si="7"/>
        <v>6.414285714285714E-2</v>
      </c>
      <c r="W23" s="13">
        <v>42000</v>
      </c>
    </row>
    <row r="24" spans="1:24">
      <c r="A24" s="25">
        <v>2</v>
      </c>
      <c r="B24" s="9" t="s">
        <v>26</v>
      </c>
      <c r="C24" s="10">
        <v>232</v>
      </c>
      <c r="D24" s="11">
        <f t="shared" si="0"/>
        <v>0.34017595307917886</v>
      </c>
      <c r="E24" s="10">
        <v>192</v>
      </c>
      <c r="F24" s="11">
        <f t="shared" si="1"/>
        <v>0.28152492668621704</v>
      </c>
      <c r="G24" s="10">
        <v>131</v>
      </c>
      <c r="H24" s="11">
        <f t="shared" si="2"/>
        <v>0.19208211143695014</v>
      </c>
      <c r="I24" s="10">
        <v>127</v>
      </c>
      <c r="J24" s="11">
        <f t="shared" si="3"/>
        <v>0.18621700879765396</v>
      </c>
      <c r="K24" s="10">
        <v>682</v>
      </c>
      <c r="N24" s="4">
        <v>18</v>
      </c>
      <c r="O24" s="13">
        <v>5637</v>
      </c>
      <c r="P24" s="14">
        <f t="shared" si="4"/>
        <v>0.57958050586057985</v>
      </c>
      <c r="Q24" s="13">
        <v>2686</v>
      </c>
      <c r="R24" s="14">
        <f t="shared" si="5"/>
        <v>0.27616697511823979</v>
      </c>
      <c r="S24" s="13">
        <v>594</v>
      </c>
      <c r="T24" s="14">
        <f t="shared" si="6"/>
        <v>6.1073411474398522E-2</v>
      </c>
      <c r="U24" s="13">
        <v>809</v>
      </c>
      <c r="V24" s="14">
        <f t="shared" si="7"/>
        <v>8.3179107546781816E-2</v>
      </c>
      <c r="W24" s="13">
        <v>9726</v>
      </c>
    </row>
    <row r="25" spans="1:24">
      <c r="A25" s="25">
        <v>2</v>
      </c>
      <c r="B25" s="9" t="s">
        <v>27</v>
      </c>
      <c r="C25" s="10">
        <v>9674</v>
      </c>
      <c r="D25" s="11">
        <f t="shared" si="0"/>
        <v>0.85076070706182394</v>
      </c>
      <c r="E25" s="10">
        <v>1363</v>
      </c>
      <c r="F25" s="11">
        <f t="shared" si="1"/>
        <v>0.11986632662035002</v>
      </c>
      <c r="G25" s="10">
        <v>165</v>
      </c>
      <c r="H25" s="11">
        <f t="shared" si="2"/>
        <v>1.4510597133057778E-2</v>
      </c>
      <c r="I25" s="10">
        <v>169</v>
      </c>
      <c r="J25" s="11">
        <f t="shared" si="3"/>
        <v>1.486236918476827E-2</v>
      </c>
      <c r="K25" s="10">
        <v>11371</v>
      </c>
      <c r="N25" s="4">
        <v>19</v>
      </c>
      <c r="O25" s="13">
        <v>7557</v>
      </c>
      <c r="P25" s="14">
        <f t="shared" si="4"/>
        <v>0.49544351930767716</v>
      </c>
      <c r="Q25" s="13">
        <v>3681</v>
      </c>
      <c r="R25" s="14">
        <f t="shared" si="5"/>
        <v>0.24132957450993248</v>
      </c>
      <c r="S25" s="13">
        <v>1355</v>
      </c>
      <c r="T25" s="14">
        <f t="shared" si="6"/>
        <v>8.8834983281977323E-2</v>
      </c>
      <c r="U25" s="13">
        <v>2660</v>
      </c>
      <c r="V25" s="14">
        <f t="shared" si="7"/>
        <v>0.17439192290041303</v>
      </c>
      <c r="W25" s="13">
        <v>15253</v>
      </c>
    </row>
    <row r="26" spans="1:24">
      <c r="A26" s="25">
        <v>2</v>
      </c>
      <c r="B26" s="9" t="s">
        <v>28</v>
      </c>
      <c r="C26" s="10">
        <v>166</v>
      </c>
      <c r="D26" s="11">
        <f t="shared" si="0"/>
        <v>0.15159817351598173</v>
      </c>
      <c r="E26" s="10">
        <v>242</v>
      </c>
      <c r="F26" s="11">
        <f t="shared" si="1"/>
        <v>0.22100456621004566</v>
      </c>
      <c r="G26" s="10">
        <v>253</v>
      </c>
      <c r="H26" s="11">
        <f t="shared" si="2"/>
        <v>0.23105022831050229</v>
      </c>
      <c r="I26" s="10">
        <v>434</v>
      </c>
      <c r="J26" s="11">
        <f t="shared" si="3"/>
        <v>0.39634703196347032</v>
      </c>
      <c r="K26" s="10">
        <v>1095</v>
      </c>
      <c r="N26" s="4">
        <v>20</v>
      </c>
      <c r="O26" s="13">
        <v>9434</v>
      </c>
      <c r="P26" s="14">
        <f t="shared" si="4"/>
        <v>0.48424186428498101</v>
      </c>
      <c r="Q26" s="13">
        <v>7332</v>
      </c>
      <c r="R26" s="14">
        <f t="shared" si="5"/>
        <v>0.37634739759778257</v>
      </c>
      <c r="S26" s="13">
        <v>1779</v>
      </c>
      <c r="T26" s="14">
        <f t="shared" si="6"/>
        <v>9.1315060055435784E-2</v>
      </c>
      <c r="U26" s="13">
        <v>937</v>
      </c>
      <c r="V26" s="14">
        <f t="shared" si="7"/>
        <v>4.8095678061800637E-2</v>
      </c>
      <c r="W26" s="13">
        <v>19482</v>
      </c>
    </row>
    <row r="27" spans="1:24">
      <c r="A27" s="25">
        <v>2</v>
      </c>
      <c r="B27" s="9" t="s">
        <v>29</v>
      </c>
      <c r="C27" s="10">
        <v>41602</v>
      </c>
      <c r="D27" s="11">
        <f t="shared" si="0"/>
        <v>0.704056592597607</v>
      </c>
      <c r="E27" s="10">
        <v>10388</v>
      </c>
      <c r="F27" s="11">
        <f t="shared" si="1"/>
        <v>0.17580260285332294</v>
      </c>
      <c r="G27" s="10">
        <v>3973</v>
      </c>
      <c r="H27" s="11">
        <f t="shared" si="2"/>
        <v>6.7237556905684642E-2</v>
      </c>
      <c r="I27" s="10">
        <v>3126</v>
      </c>
      <c r="J27" s="11">
        <f t="shared" si="3"/>
        <v>5.2903247643385401E-2</v>
      </c>
      <c r="K27" s="10">
        <v>59089</v>
      </c>
      <c r="N27" s="4">
        <v>21</v>
      </c>
      <c r="O27" s="13">
        <v>4071</v>
      </c>
      <c r="P27" s="14">
        <f t="shared" si="4"/>
        <v>0.45844594594594595</v>
      </c>
      <c r="Q27" s="13">
        <v>2864</v>
      </c>
      <c r="R27" s="14">
        <f t="shared" si="5"/>
        <v>0.3225225225225225</v>
      </c>
      <c r="S27" s="13">
        <v>1067</v>
      </c>
      <c r="T27" s="14">
        <f t="shared" si="6"/>
        <v>0.12015765765765765</v>
      </c>
      <c r="U27" s="13">
        <v>878</v>
      </c>
      <c r="V27" s="14">
        <f t="shared" si="7"/>
        <v>9.8873873873873877E-2</v>
      </c>
      <c r="W27" s="13">
        <v>8880</v>
      </c>
    </row>
    <row r="28" spans="1:24">
      <c r="A28" s="25">
        <v>2</v>
      </c>
      <c r="B28" s="9" t="s">
        <v>30</v>
      </c>
      <c r="C28" s="10">
        <v>2765</v>
      </c>
      <c r="D28" s="11">
        <f t="shared" si="0"/>
        <v>0.60490045941807047</v>
      </c>
      <c r="E28" s="10">
        <v>1447</v>
      </c>
      <c r="F28" s="11">
        <f t="shared" si="1"/>
        <v>0.3165609275869613</v>
      </c>
      <c r="G28" s="10">
        <v>218</v>
      </c>
      <c r="H28" s="11">
        <f t="shared" si="2"/>
        <v>4.7691971122292717E-2</v>
      </c>
      <c r="I28" s="10">
        <v>141</v>
      </c>
      <c r="J28" s="11">
        <f t="shared" si="3"/>
        <v>3.0846641872675565E-2</v>
      </c>
      <c r="K28" s="10">
        <v>4571</v>
      </c>
      <c r="N28" s="4">
        <v>22</v>
      </c>
      <c r="O28" s="13">
        <v>3807</v>
      </c>
      <c r="P28" s="14">
        <f t="shared" si="4"/>
        <v>0.43394505870283823</v>
      </c>
      <c r="Q28" s="13">
        <v>2847</v>
      </c>
      <c r="R28" s="14">
        <f t="shared" si="5"/>
        <v>0.32451840875413202</v>
      </c>
      <c r="S28" s="13">
        <v>1230</v>
      </c>
      <c r="T28" s="14">
        <f t="shared" si="6"/>
        <v>0.1402028952467799</v>
      </c>
      <c r="U28" s="13">
        <v>889</v>
      </c>
      <c r="V28" s="14">
        <f t="shared" si="7"/>
        <v>0.10133363729624986</v>
      </c>
      <c r="W28" s="13">
        <v>8773</v>
      </c>
    </row>
    <row r="29" spans="1:24">
      <c r="A29" s="25">
        <v>2</v>
      </c>
      <c r="B29" s="9" t="s">
        <v>31</v>
      </c>
      <c r="C29" s="10">
        <v>886</v>
      </c>
      <c r="D29" s="11">
        <f t="shared" si="0"/>
        <v>0.78685612788632331</v>
      </c>
      <c r="E29" s="10">
        <v>141</v>
      </c>
      <c r="F29" s="11">
        <f t="shared" si="1"/>
        <v>0.12522202486678508</v>
      </c>
      <c r="G29" s="10">
        <v>47</v>
      </c>
      <c r="H29" s="11">
        <f t="shared" si="2"/>
        <v>4.1740674955595025E-2</v>
      </c>
      <c r="I29" s="10">
        <v>52</v>
      </c>
      <c r="J29" s="11">
        <f t="shared" si="3"/>
        <v>4.6181172291296625E-2</v>
      </c>
      <c r="K29" s="10">
        <v>1126</v>
      </c>
      <c r="N29" s="41" t="s">
        <v>409</v>
      </c>
      <c r="O29" s="16">
        <v>288052</v>
      </c>
      <c r="P29" s="17">
        <f t="shared" si="4"/>
        <v>0.57111360928209309</v>
      </c>
      <c r="Q29" s="16">
        <v>131678</v>
      </c>
      <c r="R29" s="17">
        <f t="shared" si="5"/>
        <v>0.26107472901784212</v>
      </c>
      <c r="S29" s="16">
        <v>48018</v>
      </c>
      <c r="T29" s="17">
        <f t="shared" si="6"/>
        <v>9.5204106517252252E-2</v>
      </c>
      <c r="U29" s="16">
        <v>36621</v>
      </c>
      <c r="V29" s="17">
        <f t="shared" si="7"/>
        <v>7.2607555182812589E-2</v>
      </c>
      <c r="W29" s="16">
        <v>504369</v>
      </c>
      <c r="X29" s="4"/>
    </row>
    <row r="30" spans="1:24">
      <c r="A30" s="25">
        <v>2</v>
      </c>
      <c r="B30" s="9" t="s">
        <v>33</v>
      </c>
      <c r="C30" s="10">
        <v>744</v>
      </c>
      <c r="D30" s="11">
        <f t="shared" si="0"/>
        <v>0.42636103151862464</v>
      </c>
      <c r="E30" s="10">
        <v>522</v>
      </c>
      <c r="F30" s="11">
        <f t="shared" si="1"/>
        <v>0.29914040114613183</v>
      </c>
      <c r="G30" s="10">
        <v>259</v>
      </c>
      <c r="H30" s="11">
        <f t="shared" si="2"/>
        <v>0.14842406876790831</v>
      </c>
      <c r="I30" s="10">
        <v>220</v>
      </c>
      <c r="J30" s="11">
        <f t="shared" si="3"/>
        <v>0.12607449856733524</v>
      </c>
      <c r="K30" s="10">
        <v>1745</v>
      </c>
      <c r="N30" s="4"/>
      <c r="O30" s="13"/>
      <c r="P30" s="13"/>
      <c r="Q30" s="13"/>
      <c r="R30" s="13"/>
      <c r="S30" s="13"/>
      <c r="T30" s="13"/>
      <c r="U30" s="13"/>
      <c r="V30" s="13"/>
      <c r="W30" s="13"/>
    </row>
    <row r="31" spans="1:24">
      <c r="A31" s="25">
        <v>2</v>
      </c>
      <c r="B31" s="9" t="s">
        <v>34</v>
      </c>
      <c r="C31" s="10">
        <v>203</v>
      </c>
      <c r="D31" s="11">
        <f t="shared" si="0"/>
        <v>0.30480480480480482</v>
      </c>
      <c r="E31" s="10">
        <v>248</v>
      </c>
      <c r="F31" s="11">
        <f t="shared" si="1"/>
        <v>0.37237237237237236</v>
      </c>
      <c r="G31" s="10">
        <v>118</v>
      </c>
      <c r="H31" s="11">
        <f t="shared" si="2"/>
        <v>0.17717717717717718</v>
      </c>
      <c r="I31" s="10">
        <v>97</v>
      </c>
      <c r="J31" s="11">
        <f t="shared" si="3"/>
        <v>0.14564564564564564</v>
      </c>
      <c r="K31" s="10">
        <v>666</v>
      </c>
      <c r="N31" s="4"/>
    </row>
    <row r="32" spans="1:24">
      <c r="A32" s="25">
        <v>2</v>
      </c>
      <c r="B32" s="9" t="s">
        <v>35</v>
      </c>
      <c r="C32" s="10">
        <v>965</v>
      </c>
      <c r="D32" s="11">
        <f t="shared" si="0"/>
        <v>0.8562555456965395</v>
      </c>
      <c r="E32" s="10">
        <v>142</v>
      </c>
      <c r="F32" s="11">
        <f t="shared" si="1"/>
        <v>0.12599822537710736</v>
      </c>
      <c r="G32" s="10">
        <v>10</v>
      </c>
      <c r="H32" s="11">
        <f t="shared" si="2"/>
        <v>8.8731144631765749E-3</v>
      </c>
      <c r="I32" s="10">
        <v>10</v>
      </c>
      <c r="J32" s="11">
        <f t="shared" si="3"/>
        <v>8.8731144631765749E-3</v>
      </c>
      <c r="K32" s="10">
        <v>1127</v>
      </c>
    </row>
    <row r="33" spans="1:11">
      <c r="A33" s="25">
        <v>2</v>
      </c>
      <c r="B33" s="9" t="s">
        <v>36</v>
      </c>
      <c r="C33" s="10">
        <v>2061</v>
      </c>
      <c r="D33" s="11">
        <f t="shared" si="0"/>
        <v>0.29573826947912185</v>
      </c>
      <c r="E33" s="10">
        <v>1994</v>
      </c>
      <c r="F33" s="11">
        <f t="shared" si="1"/>
        <v>0.2861242646003731</v>
      </c>
      <c r="G33" s="10">
        <v>1150</v>
      </c>
      <c r="H33" s="11">
        <f t="shared" si="2"/>
        <v>0.16501650165016502</v>
      </c>
      <c r="I33" s="10">
        <v>1764</v>
      </c>
      <c r="J33" s="11">
        <f t="shared" si="3"/>
        <v>0.25312096427034009</v>
      </c>
      <c r="K33" s="10">
        <v>6969</v>
      </c>
    </row>
    <row r="34" spans="1:11">
      <c r="A34" s="25">
        <v>2</v>
      </c>
      <c r="B34" s="9" t="s">
        <v>37</v>
      </c>
      <c r="C34" s="10">
        <v>1513</v>
      </c>
      <c r="D34" s="11">
        <f t="shared" si="0"/>
        <v>0.63678451178451179</v>
      </c>
      <c r="E34" s="10">
        <v>585</v>
      </c>
      <c r="F34" s="11">
        <f t="shared" si="1"/>
        <v>0.24621212121212122</v>
      </c>
      <c r="G34" s="10">
        <v>205</v>
      </c>
      <c r="H34" s="11">
        <f t="shared" si="2"/>
        <v>8.6279461279461275E-2</v>
      </c>
      <c r="I34" s="10">
        <v>73</v>
      </c>
      <c r="J34" s="11">
        <f t="shared" si="3"/>
        <v>3.0723905723905723E-2</v>
      </c>
      <c r="K34" s="10">
        <v>2376</v>
      </c>
    </row>
    <row r="35" spans="1:11">
      <c r="A35" s="25">
        <v>2</v>
      </c>
      <c r="B35" s="9" t="s">
        <v>38</v>
      </c>
      <c r="C35" s="10">
        <v>289</v>
      </c>
      <c r="D35" s="11">
        <f t="shared" si="0"/>
        <v>0.34</v>
      </c>
      <c r="E35" s="10">
        <v>235</v>
      </c>
      <c r="F35" s="11">
        <f t="shared" si="1"/>
        <v>0.27647058823529413</v>
      </c>
      <c r="G35" s="10">
        <v>248</v>
      </c>
      <c r="H35" s="11">
        <f t="shared" si="2"/>
        <v>0.29176470588235293</v>
      </c>
      <c r="I35" s="10">
        <v>78</v>
      </c>
      <c r="J35" s="11">
        <f t="shared" si="3"/>
        <v>9.1764705882352943E-2</v>
      </c>
      <c r="K35" s="10">
        <v>850</v>
      </c>
    </row>
    <row r="36" spans="1:11">
      <c r="A36" s="25">
        <v>2</v>
      </c>
      <c r="B36" s="9" t="s">
        <v>39</v>
      </c>
      <c r="C36" s="10">
        <v>957</v>
      </c>
      <c r="D36" s="11">
        <f t="shared" si="0"/>
        <v>0.76867469879518069</v>
      </c>
      <c r="E36" s="10">
        <v>232</v>
      </c>
      <c r="F36" s="11">
        <f t="shared" si="1"/>
        <v>0.18634538152610441</v>
      </c>
      <c r="G36" s="10">
        <v>44</v>
      </c>
      <c r="H36" s="11">
        <f t="shared" si="2"/>
        <v>3.5341365461847386E-2</v>
      </c>
      <c r="I36" s="10">
        <v>12</v>
      </c>
      <c r="J36" s="11">
        <f t="shared" si="3"/>
        <v>9.6385542168674707E-3</v>
      </c>
      <c r="K36" s="10">
        <v>1245</v>
      </c>
    </row>
    <row r="37" spans="1:11">
      <c r="A37" s="25">
        <v>2</v>
      </c>
      <c r="B37" s="9" t="s">
        <v>40</v>
      </c>
      <c r="C37" s="10">
        <v>228</v>
      </c>
      <c r="D37" s="11">
        <f t="shared" si="0"/>
        <v>0.16654492330168005</v>
      </c>
      <c r="E37" s="10">
        <v>297</v>
      </c>
      <c r="F37" s="11">
        <f t="shared" si="1"/>
        <v>0.21694667640613585</v>
      </c>
      <c r="G37" s="10">
        <v>464</v>
      </c>
      <c r="H37" s="11">
        <f t="shared" si="2"/>
        <v>0.33893352812271732</v>
      </c>
      <c r="I37" s="10">
        <v>380</v>
      </c>
      <c r="J37" s="11">
        <f t="shared" si="3"/>
        <v>0.27757487216946675</v>
      </c>
      <c r="K37" s="10">
        <v>1369</v>
      </c>
    </row>
    <row r="38" spans="1:11">
      <c r="A38" s="25">
        <v>2</v>
      </c>
      <c r="B38" s="9" t="s">
        <v>41</v>
      </c>
      <c r="C38" s="10">
        <v>1666</v>
      </c>
      <c r="D38" s="11">
        <f t="shared" si="0"/>
        <v>0.78400000000000003</v>
      </c>
      <c r="E38" s="10">
        <v>401</v>
      </c>
      <c r="F38" s="11">
        <f t="shared" si="1"/>
        <v>0.18870588235294117</v>
      </c>
      <c r="G38" s="10">
        <v>33</v>
      </c>
      <c r="H38" s="11">
        <f t="shared" si="2"/>
        <v>1.5529411764705882E-2</v>
      </c>
      <c r="I38" s="10">
        <v>25</v>
      </c>
      <c r="J38" s="11">
        <f t="shared" si="3"/>
        <v>1.1764705882352941E-2</v>
      </c>
      <c r="K38" s="10">
        <v>2125</v>
      </c>
    </row>
    <row r="39" spans="1:11">
      <c r="A39" s="25">
        <v>2</v>
      </c>
      <c r="B39" s="9" t="s">
        <v>42</v>
      </c>
      <c r="C39" s="10">
        <v>1356</v>
      </c>
      <c r="D39" s="11">
        <f t="shared" si="0"/>
        <v>0.14433209153805215</v>
      </c>
      <c r="E39" s="10">
        <v>3381</v>
      </c>
      <c r="F39" s="11">
        <f t="shared" si="1"/>
        <v>0.35987227248536457</v>
      </c>
      <c r="G39" s="10">
        <v>1927</v>
      </c>
      <c r="H39" s="11">
        <f t="shared" si="2"/>
        <v>0.20510910058541779</v>
      </c>
      <c r="I39" s="10">
        <v>2731</v>
      </c>
      <c r="J39" s="11">
        <f t="shared" si="3"/>
        <v>0.29068653539116551</v>
      </c>
      <c r="K39" s="10">
        <v>9395</v>
      </c>
    </row>
    <row r="40" spans="1:11">
      <c r="A40" s="25">
        <v>2</v>
      </c>
      <c r="B40" s="9" t="s">
        <v>43</v>
      </c>
      <c r="C40" s="10">
        <v>789</v>
      </c>
      <c r="D40" s="11">
        <f t="shared" si="0"/>
        <v>0.62174940898345155</v>
      </c>
      <c r="E40" s="10">
        <v>211</v>
      </c>
      <c r="F40" s="11">
        <f t="shared" si="1"/>
        <v>0.16627265563435775</v>
      </c>
      <c r="G40" s="10">
        <v>143</v>
      </c>
      <c r="H40" s="11">
        <f t="shared" si="2"/>
        <v>0.11268715524034673</v>
      </c>
      <c r="I40" s="10">
        <v>126</v>
      </c>
      <c r="J40" s="11">
        <f t="shared" si="3"/>
        <v>9.9290780141843976E-2</v>
      </c>
      <c r="K40" s="10">
        <v>1269</v>
      </c>
    </row>
    <row r="41" spans="1:11">
      <c r="A41" s="25">
        <v>2</v>
      </c>
      <c r="B41" s="9" t="s">
        <v>44</v>
      </c>
      <c r="C41" s="10">
        <v>175</v>
      </c>
      <c r="D41" s="11">
        <f t="shared" si="0"/>
        <v>0.51020408163265307</v>
      </c>
      <c r="E41" s="10">
        <v>95</v>
      </c>
      <c r="F41" s="11">
        <f t="shared" si="1"/>
        <v>0.27696793002915454</v>
      </c>
      <c r="G41" s="10">
        <v>35</v>
      </c>
      <c r="H41" s="11">
        <f t="shared" si="2"/>
        <v>0.10204081632653061</v>
      </c>
      <c r="I41" s="10">
        <v>38</v>
      </c>
      <c r="J41" s="11">
        <f t="shared" si="3"/>
        <v>0.11078717201166181</v>
      </c>
      <c r="K41" s="10">
        <v>343</v>
      </c>
    </row>
    <row r="42" spans="1:11">
      <c r="A42" s="25">
        <v>2</v>
      </c>
      <c r="B42" s="9" t="s">
        <v>45</v>
      </c>
      <c r="C42" s="10">
        <v>167</v>
      </c>
      <c r="D42" s="11">
        <f t="shared" si="0"/>
        <v>0.63018867924528299</v>
      </c>
      <c r="E42" s="10">
        <v>90</v>
      </c>
      <c r="F42" s="11">
        <f t="shared" si="1"/>
        <v>0.33962264150943394</v>
      </c>
      <c r="G42" s="10">
        <v>4</v>
      </c>
      <c r="H42" s="11">
        <f t="shared" si="2"/>
        <v>1.509433962264151E-2</v>
      </c>
      <c r="I42" s="10">
        <v>4</v>
      </c>
      <c r="J42" s="11">
        <f t="shared" si="3"/>
        <v>1.509433962264151E-2</v>
      </c>
      <c r="K42" s="10">
        <v>265</v>
      </c>
    </row>
    <row r="43" spans="1:11">
      <c r="A43" s="25">
        <v>3</v>
      </c>
      <c r="B43" s="9" t="s">
        <v>46</v>
      </c>
      <c r="C43" s="10">
        <v>593</v>
      </c>
      <c r="D43" s="11">
        <f t="shared" si="0"/>
        <v>0.49252491694352157</v>
      </c>
      <c r="E43" s="10">
        <v>442</v>
      </c>
      <c r="F43" s="11">
        <f t="shared" si="1"/>
        <v>0.36710963455149503</v>
      </c>
      <c r="G43" s="10">
        <v>121</v>
      </c>
      <c r="H43" s="11">
        <f t="shared" si="2"/>
        <v>0.1004983388704319</v>
      </c>
      <c r="I43" s="10">
        <v>48</v>
      </c>
      <c r="J43" s="11">
        <f t="shared" si="3"/>
        <v>3.9867109634551492E-2</v>
      </c>
      <c r="K43" s="10">
        <v>1204</v>
      </c>
    </row>
    <row r="44" spans="1:11">
      <c r="A44" s="25">
        <v>3</v>
      </c>
      <c r="B44" s="9" t="s">
        <v>47</v>
      </c>
      <c r="C44" s="10">
        <v>169</v>
      </c>
      <c r="D44" s="11">
        <f t="shared" si="0"/>
        <v>0.19182746878547105</v>
      </c>
      <c r="E44" s="10">
        <v>370</v>
      </c>
      <c r="F44" s="11">
        <f t="shared" si="1"/>
        <v>0.41997729852440407</v>
      </c>
      <c r="G44" s="10">
        <v>253</v>
      </c>
      <c r="H44" s="11">
        <f t="shared" si="2"/>
        <v>0.28717366628830876</v>
      </c>
      <c r="I44" s="10">
        <v>89</v>
      </c>
      <c r="J44" s="11">
        <f t="shared" si="3"/>
        <v>0.10102156640181612</v>
      </c>
      <c r="K44" s="10">
        <v>881</v>
      </c>
    </row>
    <row r="45" spans="1:11">
      <c r="A45" s="25">
        <v>3</v>
      </c>
      <c r="B45" s="9" t="s">
        <v>48</v>
      </c>
      <c r="C45" s="10">
        <v>2066</v>
      </c>
      <c r="D45" s="11">
        <f t="shared" si="0"/>
        <v>0.54641629198624697</v>
      </c>
      <c r="E45" s="10">
        <v>1340</v>
      </c>
      <c r="F45" s="11">
        <f t="shared" si="1"/>
        <v>0.35440359693202855</v>
      </c>
      <c r="G45" s="10">
        <v>282</v>
      </c>
      <c r="H45" s="11">
        <f t="shared" si="2"/>
        <v>7.4583443533456764E-2</v>
      </c>
      <c r="I45" s="10">
        <v>93</v>
      </c>
      <c r="J45" s="11">
        <f t="shared" si="3"/>
        <v>2.4596667548267653E-2</v>
      </c>
      <c r="K45" s="10">
        <v>3781</v>
      </c>
    </row>
    <row r="46" spans="1:11">
      <c r="A46" s="25">
        <v>3</v>
      </c>
      <c r="B46" s="9" t="s">
        <v>49</v>
      </c>
      <c r="C46" s="10">
        <v>626</v>
      </c>
      <c r="D46" s="11">
        <f t="shared" si="0"/>
        <v>0.81510416666666663</v>
      </c>
      <c r="E46" s="10">
        <v>112</v>
      </c>
      <c r="F46" s="11">
        <f t="shared" si="1"/>
        <v>0.14583333333333334</v>
      </c>
      <c r="G46" s="10">
        <v>25</v>
      </c>
      <c r="H46" s="11">
        <f t="shared" si="2"/>
        <v>3.2552083333333336E-2</v>
      </c>
      <c r="I46" s="10">
        <v>5</v>
      </c>
      <c r="J46" s="11">
        <f t="shared" si="3"/>
        <v>6.510416666666667E-3</v>
      </c>
      <c r="K46" s="10">
        <v>768</v>
      </c>
    </row>
    <row r="47" spans="1:11">
      <c r="A47" s="25">
        <v>3</v>
      </c>
      <c r="B47" s="9" t="s">
        <v>50</v>
      </c>
      <c r="C47" s="10">
        <v>300</v>
      </c>
      <c r="D47" s="11">
        <f t="shared" si="0"/>
        <v>0.42613636363636365</v>
      </c>
      <c r="E47" s="10">
        <v>331</v>
      </c>
      <c r="F47" s="11">
        <f t="shared" si="1"/>
        <v>0.47017045454545453</v>
      </c>
      <c r="G47" s="10">
        <v>68</v>
      </c>
      <c r="H47" s="11">
        <f t="shared" si="2"/>
        <v>9.6590909090909088E-2</v>
      </c>
      <c r="I47" s="10">
        <v>5</v>
      </c>
      <c r="J47" s="11">
        <f t="shared" si="3"/>
        <v>7.102272727272727E-3</v>
      </c>
      <c r="K47" s="10">
        <v>704</v>
      </c>
    </row>
    <row r="48" spans="1:11">
      <c r="A48" s="25">
        <v>3</v>
      </c>
      <c r="B48" s="9" t="s">
        <v>51</v>
      </c>
      <c r="C48" s="10">
        <v>584</v>
      </c>
      <c r="D48" s="11">
        <f t="shared" si="0"/>
        <v>0.31465517241379309</v>
      </c>
      <c r="E48" s="10">
        <v>1189</v>
      </c>
      <c r="F48" s="11">
        <f t="shared" si="1"/>
        <v>0.640625</v>
      </c>
      <c r="G48" s="10">
        <v>59</v>
      </c>
      <c r="H48" s="11">
        <f t="shared" si="2"/>
        <v>3.1788793103448273E-2</v>
      </c>
      <c r="I48" s="10">
        <v>24</v>
      </c>
      <c r="J48" s="11">
        <f t="shared" si="3"/>
        <v>1.2931034482758621E-2</v>
      </c>
      <c r="K48" s="10">
        <v>1856</v>
      </c>
    </row>
    <row r="49" spans="1:11">
      <c r="A49" s="25">
        <v>3</v>
      </c>
      <c r="B49" s="9" t="s">
        <v>52</v>
      </c>
      <c r="C49" s="10">
        <v>431</v>
      </c>
      <c r="D49" s="11">
        <f t="shared" si="0"/>
        <v>0.2256544502617801</v>
      </c>
      <c r="E49" s="10">
        <v>790</v>
      </c>
      <c r="F49" s="11">
        <f t="shared" si="1"/>
        <v>0.41361256544502617</v>
      </c>
      <c r="G49" s="10">
        <v>247</v>
      </c>
      <c r="H49" s="11">
        <f t="shared" si="2"/>
        <v>0.12931937172774868</v>
      </c>
      <c r="I49" s="10">
        <v>442</v>
      </c>
      <c r="J49" s="11">
        <f t="shared" si="3"/>
        <v>0.23141361256544501</v>
      </c>
      <c r="K49" s="10">
        <v>1910</v>
      </c>
    </row>
    <row r="50" spans="1:11">
      <c r="A50" s="25">
        <v>3</v>
      </c>
      <c r="B50" s="9" t="s">
        <v>53</v>
      </c>
      <c r="C50" s="10">
        <v>421</v>
      </c>
      <c r="D50" s="11">
        <f t="shared" si="0"/>
        <v>0.40519730510105872</v>
      </c>
      <c r="E50" s="10">
        <v>516</v>
      </c>
      <c r="F50" s="11">
        <f t="shared" si="1"/>
        <v>0.49663137632338789</v>
      </c>
      <c r="G50" s="10">
        <v>89</v>
      </c>
      <c r="H50" s="11">
        <f t="shared" si="2"/>
        <v>8.5659287776708379E-2</v>
      </c>
      <c r="I50" s="10">
        <v>13</v>
      </c>
      <c r="J50" s="11">
        <f t="shared" si="3"/>
        <v>1.2512030798845043E-2</v>
      </c>
      <c r="K50" s="10">
        <v>1039</v>
      </c>
    </row>
    <row r="51" spans="1:11">
      <c r="A51" s="25">
        <v>3</v>
      </c>
      <c r="B51" s="9" t="s">
        <v>54</v>
      </c>
      <c r="C51" s="10">
        <v>2308</v>
      </c>
      <c r="D51" s="11">
        <f t="shared" si="0"/>
        <v>0.22806324110671936</v>
      </c>
      <c r="E51" s="10">
        <v>6048</v>
      </c>
      <c r="F51" s="11">
        <f t="shared" si="1"/>
        <v>0.59762845849802371</v>
      </c>
      <c r="G51" s="10">
        <v>1385</v>
      </c>
      <c r="H51" s="11">
        <f t="shared" si="2"/>
        <v>0.13685770750988141</v>
      </c>
      <c r="I51" s="10">
        <v>379</v>
      </c>
      <c r="J51" s="11">
        <f t="shared" si="3"/>
        <v>3.7450592885375493E-2</v>
      </c>
      <c r="K51" s="10">
        <v>10120</v>
      </c>
    </row>
    <row r="52" spans="1:11">
      <c r="A52" s="25">
        <v>3</v>
      </c>
      <c r="B52" s="9" t="s">
        <v>55</v>
      </c>
      <c r="C52" s="10">
        <v>222</v>
      </c>
      <c r="D52" s="11">
        <f t="shared" si="0"/>
        <v>0.79569892473118276</v>
      </c>
      <c r="E52" s="10">
        <v>48</v>
      </c>
      <c r="F52" s="11">
        <f t="shared" si="1"/>
        <v>0.17204301075268819</v>
      </c>
      <c r="G52" s="10">
        <v>2</v>
      </c>
      <c r="H52" s="11">
        <f t="shared" si="2"/>
        <v>7.1684587813620072E-3</v>
      </c>
      <c r="I52" s="10">
        <v>7</v>
      </c>
      <c r="J52" s="11">
        <f t="shared" si="3"/>
        <v>2.5089605734767026E-2</v>
      </c>
      <c r="K52" s="10">
        <v>279</v>
      </c>
    </row>
    <row r="53" spans="1:11">
      <c r="A53" s="25">
        <v>3</v>
      </c>
      <c r="B53" s="9" t="s">
        <v>56</v>
      </c>
      <c r="C53" s="10">
        <v>711</v>
      </c>
      <c r="D53" s="11">
        <f t="shared" si="0"/>
        <v>0.80887372013651881</v>
      </c>
      <c r="E53" s="10">
        <v>130</v>
      </c>
      <c r="F53" s="11">
        <f t="shared" si="1"/>
        <v>0.14789533560864618</v>
      </c>
      <c r="G53" s="10">
        <v>25</v>
      </c>
      <c r="H53" s="11">
        <f t="shared" si="2"/>
        <v>2.844141069397042E-2</v>
      </c>
      <c r="I53" s="10">
        <v>13</v>
      </c>
      <c r="J53" s="11">
        <f t="shared" si="3"/>
        <v>1.4789533560864619E-2</v>
      </c>
      <c r="K53" s="10">
        <v>879</v>
      </c>
    </row>
    <row r="54" spans="1:11">
      <c r="A54" s="25">
        <v>3</v>
      </c>
      <c r="B54" s="9" t="s">
        <v>57</v>
      </c>
      <c r="C54" s="10">
        <v>1054</v>
      </c>
      <c r="D54" s="11">
        <f t="shared" si="0"/>
        <v>0.64190012180267964</v>
      </c>
      <c r="E54" s="10">
        <v>504</v>
      </c>
      <c r="F54" s="11">
        <f t="shared" si="1"/>
        <v>0.30694275274056027</v>
      </c>
      <c r="G54" s="10">
        <v>60</v>
      </c>
      <c r="H54" s="11">
        <f t="shared" si="2"/>
        <v>3.6540803897685749E-2</v>
      </c>
      <c r="I54" s="10">
        <v>24</v>
      </c>
      <c r="J54" s="11">
        <f t="shared" si="3"/>
        <v>1.4616321559074299E-2</v>
      </c>
      <c r="K54" s="10">
        <v>1642</v>
      </c>
    </row>
    <row r="55" spans="1:11">
      <c r="A55" s="25">
        <v>4</v>
      </c>
      <c r="B55" s="9" t="s">
        <v>58</v>
      </c>
      <c r="C55" s="10">
        <v>586</v>
      </c>
      <c r="D55" s="11">
        <f t="shared" si="0"/>
        <v>0.82419127988748242</v>
      </c>
      <c r="E55" s="10">
        <v>95</v>
      </c>
      <c r="F55" s="11">
        <f t="shared" si="1"/>
        <v>0.13361462728551335</v>
      </c>
      <c r="G55" s="10">
        <v>19</v>
      </c>
      <c r="H55" s="11">
        <f t="shared" si="2"/>
        <v>2.6722925457102673E-2</v>
      </c>
      <c r="I55" s="10">
        <v>11</v>
      </c>
      <c r="J55" s="11">
        <f t="shared" si="3"/>
        <v>1.5471167369901548E-2</v>
      </c>
      <c r="K55" s="10">
        <v>711</v>
      </c>
    </row>
    <row r="56" spans="1:11">
      <c r="A56" s="25">
        <v>4</v>
      </c>
      <c r="B56" s="9" t="s">
        <v>59</v>
      </c>
      <c r="C56" s="10">
        <v>431</v>
      </c>
      <c r="D56" s="11">
        <f t="shared" si="0"/>
        <v>0.85177865612648218</v>
      </c>
      <c r="E56" s="10">
        <v>52</v>
      </c>
      <c r="F56" s="11">
        <f t="shared" si="1"/>
        <v>0.10276679841897234</v>
      </c>
      <c r="G56" s="10">
        <v>11</v>
      </c>
      <c r="H56" s="11">
        <f t="shared" si="2"/>
        <v>2.1739130434782608E-2</v>
      </c>
      <c r="I56" s="10">
        <v>12</v>
      </c>
      <c r="J56" s="11">
        <f t="shared" si="3"/>
        <v>2.3715415019762844E-2</v>
      </c>
      <c r="K56" s="10">
        <v>506</v>
      </c>
    </row>
    <row r="57" spans="1:11">
      <c r="A57" s="25">
        <v>4</v>
      </c>
      <c r="B57" s="9" t="s">
        <v>60</v>
      </c>
      <c r="C57" s="10">
        <v>524</v>
      </c>
      <c r="D57" s="11">
        <f t="shared" si="0"/>
        <v>0.23002633889376647</v>
      </c>
      <c r="E57" s="10">
        <v>1062</v>
      </c>
      <c r="F57" s="11">
        <f t="shared" si="1"/>
        <v>0.46619841966637399</v>
      </c>
      <c r="G57" s="10">
        <v>526</v>
      </c>
      <c r="H57" s="11">
        <f t="shared" si="2"/>
        <v>0.23090430201931519</v>
      </c>
      <c r="I57" s="10">
        <v>166</v>
      </c>
      <c r="J57" s="11">
        <f t="shared" si="3"/>
        <v>7.2870939420544331E-2</v>
      </c>
      <c r="K57" s="10">
        <v>2278</v>
      </c>
    </row>
    <row r="58" spans="1:11">
      <c r="A58" s="25">
        <v>4</v>
      </c>
      <c r="B58" s="9" t="s">
        <v>61</v>
      </c>
      <c r="C58" s="10">
        <v>890</v>
      </c>
      <c r="D58" s="11">
        <f t="shared" si="0"/>
        <v>0.78138718173836696</v>
      </c>
      <c r="E58" s="10">
        <v>215</v>
      </c>
      <c r="F58" s="11">
        <f t="shared" si="1"/>
        <v>0.18876207199297629</v>
      </c>
      <c r="G58" s="10">
        <v>2</v>
      </c>
      <c r="H58" s="11">
        <f t="shared" si="2"/>
        <v>1.7559262510974539E-3</v>
      </c>
      <c r="I58" s="10">
        <v>32</v>
      </c>
      <c r="J58" s="11">
        <f t="shared" si="3"/>
        <v>2.8094820017559263E-2</v>
      </c>
      <c r="K58" s="10">
        <v>1139</v>
      </c>
    </row>
    <row r="59" spans="1:11">
      <c r="A59" s="25">
        <v>4</v>
      </c>
      <c r="B59" s="9" t="s">
        <v>62</v>
      </c>
      <c r="C59" s="10">
        <v>2568</v>
      </c>
      <c r="D59" s="11">
        <f t="shared" si="0"/>
        <v>0.74651162790697678</v>
      </c>
      <c r="E59" s="10">
        <v>704</v>
      </c>
      <c r="F59" s="11">
        <f t="shared" si="1"/>
        <v>0.20465116279069767</v>
      </c>
      <c r="G59" s="10">
        <v>111</v>
      </c>
      <c r="H59" s="11">
        <f t="shared" si="2"/>
        <v>3.2267441860465117E-2</v>
      </c>
      <c r="I59" s="10">
        <v>57</v>
      </c>
      <c r="J59" s="11">
        <f t="shared" si="3"/>
        <v>1.6569767441860464E-2</v>
      </c>
      <c r="K59" s="10">
        <v>3440</v>
      </c>
    </row>
    <row r="60" spans="1:11">
      <c r="A60" s="25">
        <v>4</v>
      </c>
      <c r="B60" s="9" t="s">
        <v>63</v>
      </c>
      <c r="C60" s="10">
        <v>237</v>
      </c>
      <c r="D60" s="11">
        <f t="shared" si="0"/>
        <v>0.44886363636363635</v>
      </c>
      <c r="E60" s="10">
        <v>176</v>
      </c>
      <c r="F60" s="11">
        <f t="shared" si="1"/>
        <v>0.33333333333333331</v>
      </c>
      <c r="G60" s="10">
        <v>65</v>
      </c>
      <c r="H60" s="11">
        <f t="shared" si="2"/>
        <v>0.12310606060606061</v>
      </c>
      <c r="I60" s="10">
        <v>50</v>
      </c>
      <c r="J60" s="11">
        <f t="shared" si="3"/>
        <v>9.4696969696969696E-2</v>
      </c>
      <c r="K60" s="10">
        <v>528</v>
      </c>
    </row>
    <row r="61" spans="1:11">
      <c r="A61" s="25">
        <v>4</v>
      </c>
      <c r="B61" s="9" t="s">
        <v>64</v>
      </c>
      <c r="C61" s="10">
        <v>297</v>
      </c>
      <c r="D61" s="11">
        <f t="shared" si="0"/>
        <v>0.33221476510067116</v>
      </c>
      <c r="E61" s="10">
        <v>343</v>
      </c>
      <c r="F61" s="11">
        <f t="shared" si="1"/>
        <v>0.38366890380313201</v>
      </c>
      <c r="G61" s="10">
        <v>102</v>
      </c>
      <c r="H61" s="11">
        <f t="shared" si="2"/>
        <v>0.11409395973154363</v>
      </c>
      <c r="I61" s="10">
        <v>152</v>
      </c>
      <c r="J61" s="11">
        <f t="shared" si="3"/>
        <v>0.17002237136465326</v>
      </c>
      <c r="K61" s="10">
        <v>894</v>
      </c>
    </row>
    <row r="62" spans="1:11">
      <c r="A62" s="25">
        <v>4</v>
      </c>
      <c r="B62" s="9" t="s">
        <v>65</v>
      </c>
      <c r="C62" s="10">
        <v>993</v>
      </c>
      <c r="D62" s="11">
        <f t="shared" si="0"/>
        <v>0.9194444444444444</v>
      </c>
      <c r="E62" s="10">
        <v>67</v>
      </c>
      <c r="F62" s="11">
        <f t="shared" si="1"/>
        <v>6.2037037037037036E-2</v>
      </c>
      <c r="G62" s="10">
        <v>13</v>
      </c>
      <c r="H62" s="11">
        <f t="shared" si="2"/>
        <v>1.2037037037037037E-2</v>
      </c>
      <c r="I62" s="10">
        <v>7</v>
      </c>
      <c r="J62" s="11">
        <f t="shared" si="3"/>
        <v>6.4814814814814813E-3</v>
      </c>
      <c r="K62" s="10">
        <v>1080</v>
      </c>
    </row>
    <row r="63" spans="1:11">
      <c r="A63" s="25">
        <v>4</v>
      </c>
      <c r="B63" s="9" t="s">
        <v>66</v>
      </c>
      <c r="C63" s="10">
        <v>194</v>
      </c>
      <c r="D63" s="11">
        <f t="shared" si="0"/>
        <v>0.23013048635824437</v>
      </c>
      <c r="E63" s="10">
        <v>504</v>
      </c>
      <c r="F63" s="11">
        <f t="shared" si="1"/>
        <v>0.59786476868327398</v>
      </c>
      <c r="G63" s="10">
        <v>123</v>
      </c>
      <c r="H63" s="11">
        <f t="shared" si="2"/>
        <v>0.14590747330960854</v>
      </c>
      <c r="I63" s="10">
        <v>22</v>
      </c>
      <c r="J63" s="11">
        <f t="shared" si="3"/>
        <v>2.6097271648873072E-2</v>
      </c>
      <c r="K63" s="10">
        <v>843</v>
      </c>
    </row>
    <row r="64" spans="1:11">
      <c r="A64" s="25">
        <v>5</v>
      </c>
      <c r="B64" s="9" t="s">
        <v>67</v>
      </c>
      <c r="C64" s="10">
        <v>179</v>
      </c>
      <c r="D64" s="11">
        <f t="shared" si="0"/>
        <v>0.67293233082706772</v>
      </c>
      <c r="E64" s="10">
        <v>43</v>
      </c>
      <c r="F64" s="11">
        <f t="shared" si="1"/>
        <v>0.16165413533834586</v>
      </c>
      <c r="G64" s="10">
        <v>11</v>
      </c>
      <c r="H64" s="11">
        <f t="shared" si="2"/>
        <v>4.1353383458646614E-2</v>
      </c>
      <c r="I64" s="10">
        <v>33</v>
      </c>
      <c r="J64" s="11">
        <f t="shared" si="3"/>
        <v>0.12406015037593984</v>
      </c>
      <c r="K64" s="10">
        <v>266</v>
      </c>
    </row>
    <row r="65" spans="1:11">
      <c r="A65" s="25">
        <v>5</v>
      </c>
      <c r="B65" s="9" t="s">
        <v>68</v>
      </c>
      <c r="C65" s="10">
        <v>30</v>
      </c>
      <c r="D65" s="11">
        <f t="shared" si="0"/>
        <v>7.9155672823219003E-2</v>
      </c>
      <c r="E65" s="10">
        <v>38</v>
      </c>
      <c r="F65" s="11">
        <f t="shared" si="1"/>
        <v>0.10026385224274406</v>
      </c>
      <c r="G65" s="10">
        <v>71</v>
      </c>
      <c r="H65" s="11">
        <f t="shared" si="2"/>
        <v>0.18733509234828497</v>
      </c>
      <c r="I65" s="10">
        <v>240</v>
      </c>
      <c r="J65" s="11">
        <f t="shared" si="3"/>
        <v>0.63324538258575203</v>
      </c>
      <c r="K65" s="10">
        <v>379</v>
      </c>
    </row>
    <row r="66" spans="1:11">
      <c r="A66" s="25">
        <v>5</v>
      </c>
      <c r="B66" s="9" t="s">
        <v>69</v>
      </c>
      <c r="C66" s="10">
        <v>1437</v>
      </c>
      <c r="D66" s="11">
        <f t="shared" si="0"/>
        <v>0.89924906132665827</v>
      </c>
      <c r="E66" s="10">
        <v>107</v>
      </c>
      <c r="F66" s="11">
        <f t="shared" si="1"/>
        <v>6.6958698372966211E-2</v>
      </c>
      <c r="G66" s="10">
        <v>47</v>
      </c>
      <c r="H66" s="11">
        <f t="shared" si="2"/>
        <v>2.9411764705882353E-2</v>
      </c>
      <c r="I66" s="10">
        <v>7</v>
      </c>
      <c r="J66" s="11">
        <f t="shared" si="3"/>
        <v>4.3804755944931162E-3</v>
      </c>
      <c r="K66" s="10">
        <v>1598</v>
      </c>
    </row>
    <row r="67" spans="1:11">
      <c r="A67" s="25">
        <v>5</v>
      </c>
      <c r="B67" s="9" t="s">
        <v>70</v>
      </c>
      <c r="C67" s="10">
        <v>111</v>
      </c>
      <c r="D67" s="11">
        <f t="shared" si="0"/>
        <v>0.32456140350877194</v>
      </c>
      <c r="E67" s="10">
        <v>91</v>
      </c>
      <c r="F67" s="11">
        <f t="shared" si="1"/>
        <v>0.26608187134502925</v>
      </c>
      <c r="G67" s="10">
        <v>48</v>
      </c>
      <c r="H67" s="11">
        <f t="shared" si="2"/>
        <v>0.14035087719298245</v>
      </c>
      <c r="I67" s="10">
        <v>92</v>
      </c>
      <c r="J67" s="11">
        <f t="shared" si="3"/>
        <v>0.26900584795321636</v>
      </c>
      <c r="K67" s="10">
        <v>342</v>
      </c>
    </row>
    <row r="68" spans="1:11">
      <c r="A68" s="25">
        <v>5</v>
      </c>
      <c r="B68" s="9" t="s">
        <v>71</v>
      </c>
      <c r="C68" s="10">
        <v>279</v>
      </c>
      <c r="D68" s="11">
        <f t="shared" si="0"/>
        <v>0.69402985074626866</v>
      </c>
      <c r="E68" s="10">
        <v>67</v>
      </c>
      <c r="F68" s="11">
        <f t="shared" si="1"/>
        <v>0.16666666666666666</v>
      </c>
      <c r="G68" s="10">
        <v>18</v>
      </c>
      <c r="H68" s="11">
        <f t="shared" si="2"/>
        <v>4.4776119402985072E-2</v>
      </c>
      <c r="I68" s="10">
        <v>38</v>
      </c>
      <c r="J68" s="11">
        <f t="shared" si="3"/>
        <v>9.4527363184079602E-2</v>
      </c>
      <c r="K68" s="10">
        <v>402</v>
      </c>
    </row>
    <row r="69" spans="1:11">
      <c r="A69" s="25">
        <v>5</v>
      </c>
      <c r="B69" s="9" t="s">
        <v>72</v>
      </c>
      <c r="C69" s="10">
        <v>362</v>
      </c>
      <c r="D69" s="11">
        <f t="shared" si="0"/>
        <v>0.53869047619047616</v>
      </c>
      <c r="E69" s="10">
        <v>177</v>
      </c>
      <c r="F69" s="11">
        <f t="shared" si="1"/>
        <v>0.26339285714285715</v>
      </c>
      <c r="G69" s="10">
        <v>101</v>
      </c>
      <c r="H69" s="11">
        <f t="shared" si="2"/>
        <v>0.15029761904761904</v>
      </c>
      <c r="I69" s="10">
        <v>32</v>
      </c>
      <c r="J69" s="11">
        <f t="shared" si="3"/>
        <v>4.7619047619047616E-2</v>
      </c>
      <c r="K69" s="10">
        <v>672</v>
      </c>
    </row>
    <row r="70" spans="1:11">
      <c r="A70" s="25">
        <v>5</v>
      </c>
      <c r="B70" s="9" t="s">
        <v>73</v>
      </c>
      <c r="C70" s="10">
        <v>4052</v>
      </c>
      <c r="D70" s="11">
        <f t="shared" si="0"/>
        <v>0.5161783439490446</v>
      </c>
      <c r="E70" s="10">
        <v>2536</v>
      </c>
      <c r="F70" s="11">
        <f t="shared" si="1"/>
        <v>0.32305732484076433</v>
      </c>
      <c r="G70" s="10">
        <v>733</v>
      </c>
      <c r="H70" s="11">
        <f t="shared" si="2"/>
        <v>9.3375796178343948E-2</v>
      </c>
      <c r="I70" s="10">
        <v>529</v>
      </c>
      <c r="J70" s="11">
        <f t="shared" si="3"/>
        <v>6.7388535031847135E-2</v>
      </c>
      <c r="K70" s="10">
        <v>7850</v>
      </c>
    </row>
    <row r="71" spans="1:11">
      <c r="A71" s="25">
        <v>5</v>
      </c>
      <c r="B71" s="9" t="s">
        <v>74</v>
      </c>
      <c r="C71" s="10">
        <v>221</v>
      </c>
      <c r="D71" s="11">
        <f t="shared" ref="D71:D134" si="8">C71/K71</f>
        <v>0.79496402877697847</v>
      </c>
      <c r="E71" s="10">
        <v>50</v>
      </c>
      <c r="F71" s="11">
        <f t="shared" ref="F71:F134" si="9">E71/K71</f>
        <v>0.17985611510791366</v>
      </c>
      <c r="G71" s="10">
        <v>2</v>
      </c>
      <c r="H71" s="11">
        <f t="shared" ref="H71:H134" si="10">G71/K71</f>
        <v>7.1942446043165471E-3</v>
      </c>
      <c r="I71" s="10">
        <v>5</v>
      </c>
      <c r="J71" s="11">
        <f t="shared" ref="J71:J134" si="11">I71/K71</f>
        <v>1.7985611510791366E-2</v>
      </c>
      <c r="K71" s="10">
        <v>278</v>
      </c>
    </row>
    <row r="72" spans="1:11">
      <c r="A72" s="25">
        <v>5</v>
      </c>
      <c r="B72" s="9" t="s">
        <v>75</v>
      </c>
      <c r="C72" s="10">
        <v>1110</v>
      </c>
      <c r="D72" s="11">
        <f t="shared" si="8"/>
        <v>0.45641447368421051</v>
      </c>
      <c r="E72" s="10">
        <v>634</v>
      </c>
      <c r="F72" s="11">
        <f t="shared" si="9"/>
        <v>0.26069078947368424</v>
      </c>
      <c r="G72" s="10">
        <v>347</v>
      </c>
      <c r="H72" s="11">
        <f t="shared" si="10"/>
        <v>0.14268092105263158</v>
      </c>
      <c r="I72" s="10">
        <v>341</v>
      </c>
      <c r="J72" s="11">
        <f t="shared" si="11"/>
        <v>0.14021381578947367</v>
      </c>
      <c r="K72" s="10">
        <v>2432</v>
      </c>
    </row>
    <row r="73" spans="1:11">
      <c r="A73" s="25">
        <v>5</v>
      </c>
      <c r="B73" s="9" t="s">
        <v>76</v>
      </c>
      <c r="C73" s="10">
        <v>286</v>
      </c>
      <c r="D73" s="11">
        <f t="shared" si="8"/>
        <v>0.85373134328358213</v>
      </c>
      <c r="E73" s="10">
        <v>41</v>
      </c>
      <c r="F73" s="11">
        <f t="shared" si="9"/>
        <v>0.12238805970149254</v>
      </c>
      <c r="G73" s="10">
        <v>6</v>
      </c>
      <c r="H73" s="11">
        <f t="shared" si="10"/>
        <v>1.7910447761194031E-2</v>
      </c>
      <c r="I73" s="10">
        <v>2</v>
      </c>
      <c r="J73" s="11">
        <f t="shared" si="11"/>
        <v>5.9701492537313433E-3</v>
      </c>
      <c r="K73" s="10">
        <v>335</v>
      </c>
    </row>
    <row r="74" spans="1:11">
      <c r="A74" s="25">
        <v>5</v>
      </c>
      <c r="B74" s="9" t="s">
        <v>77</v>
      </c>
      <c r="C74" s="10">
        <v>176</v>
      </c>
      <c r="D74" s="11">
        <f t="shared" si="8"/>
        <v>0.2957983193277311</v>
      </c>
      <c r="E74" s="10">
        <v>132</v>
      </c>
      <c r="F74" s="11">
        <f t="shared" si="9"/>
        <v>0.22184873949579831</v>
      </c>
      <c r="G74" s="10">
        <v>123</v>
      </c>
      <c r="H74" s="11">
        <f t="shared" si="10"/>
        <v>0.20672268907563024</v>
      </c>
      <c r="I74" s="10">
        <v>164</v>
      </c>
      <c r="J74" s="11">
        <f t="shared" si="11"/>
        <v>0.27563025210084036</v>
      </c>
      <c r="K74" s="10">
        <v>595</v>
      </c>
    </row>
    <row r="75" spans="1:11">
      <c r="A75" s="25">
        <v>5</v>
      </c>
      <c r="B75" s="9" t="s">
        <v>78</v>
      </c>
      <c r="C75" s="10">
        <v>193</v>
      </c>
      <c r="D75" s="11">
        <f t="shared" si="8"/>
        <v>0.28635014836795253</v>
      </c>
      <c r="E75" s="10">
        <v>201</v>
      </c>
      <c r="F75" s="11">
        <f t="shared" si="9"/>
        <v>0.29821958456973297</v>
      </c>
      <c r="G75" s="10">
        <v>241</v>
      </c>
      <c r="H75" s="11">
        <f t="shared" si="10"/>
        <v>0.35756676557863504</v>
      </c>
      <c r="I75" s="10">
        <v>39</v>
      </c>
      <c r="J75" s="11">
        <f t="shared" si="11"/>
        <v>5.7863501483679525E-2</v>
      </c>
      <c r="K75" s="10">
        <v>674</v>
      </c>
    </row>
    <row r="76" spans="1:11">
      <c r="A76" s="25">
        <v>5</v>
      </c>
      <c r="B76" s="9" t="s">
        <v>79</v>
      </c>
      <c r="C76" s="10">
        <v>741</v>
      </c>
      <c r="D76" s="11">
        <f t="shared" si="8"/>
        <v>0.42561746122917865</v>
      </c>
      <c r="E76" s="10">
        <v>678</v>
      </c>
      <c r="F76" s="11">
        <f t="shared" si="9"/>
        <v>0.38943136128661687</v>
      </c>
      <c r="G76" s="10">
        <v>246</v>
      </c>
      <c r="H76" s="11">
        <f t="shared" si="10"/>
        <v>0.14129810453762207</v>
      </c>
      <c r="I76" s="10">
        <v>76</v>
      </c>
      <c r="J76" s="11">
        <f t="shared" si="11"/>
        <v>4.3653072946582425E-2</v>
      </c>
      <c r="K76" s="10">
        <v>1741</v>
      </c>
    </row>
    <row r="77" spans="1:11">
      <c r="A77" s="25">
        <v>5</v>
      </c>
      <c r="B77" s="9" t="s">
        <v>80</v>
      </c>
      <c r="C77" s="10">
        <v>2114</v>
      </c>
      <c r="D77" s="11">
        <f t="shared" si="8"/>
        <v>0.81464354527938343</v>
      </c>
      <c r="E77" s="10">
        <v>365</v>
      </c>
      <c r="F77" s="11">
        <f t="shared" si="9"/>
        <v>0.14065510597302505</v>
      </c>
      <c r="G77" s="10">
        <v>73</v>
      </c>
      <c r="H77" s="11">
        <f t="shared" si="10"/>
        <v>2.8131021194605008E-2</v>
      </c>
      <c r="I77" s="10">
        <v>43</v>
      </c>
      <c r="J77" s="11">
        <f t="shared" si="11"/>
        <v>1.6570327552986513E-2</v>
      </c>
      <c r="K77" s="10">
        <v>2595</v>
      </c>
    </row>
    <row r="78" spans="1:11">
      <c r="A78" s="25">
        <v>5</v>
      </c>
      <c r="B78" s="9" t="s">
        <v>81</v>
      </c>
      <c r="C78" s="10">
        <v>302</v>
      </c>
      <c r="D78" s="11">
        <f t="shared" si="8"/>
        <v>0.71733966745843225</v>
      </c>
      <c r="E78" s="10">
        <v>100</v>
      </c>
      <c r="F78" s="11">
        <f t="shared" si="9"/>
        <v>0.23752969121140141</v>
      </c>
      <c r="G78" s="10">
        <v>14</v>
      </c>
      <c r="H78" s="11">
        <f t="shared" si="10"/>
        <v>3.3254156769596199E-2</v>
      </c>
      <c r="I78" s="10">
        <v>5</v>
      </c>
      <c r="J78" s="11">
        <f t="shared" si="11"/>
        <v>1.1876484560570071E-2</v>
      </c>
      <c r="K78" s="10">
        <v>421</v>
      </c>
    </row>
    <row r="79" spans="1:11">
      <c r="A79" s="25">
        <v>5</v>
      </c>
      <c r="B79" s="9" t="s">
        <v>82</v>
      </c>
      <c r="C79" s="10">
        <v>950</v>
      </c>
      <c r="D79" s="11">
        <f t="shared" si="8"/>
        <v>0.33940693104680242</v>
      </c>
      <c r="E79" s="10">
        <v>1241</v>
      </c>
      <c r="F79" s="11">
        <f t="shared" si="9"/>
        <v>0.44337263308324404</v>
      </c>
      <c r="G79" s="10">
        <v>469</v>
      </c>
      <c r="H79" s="11">
        <f t="shared" si="10"/>
        <v>0.16755984280100036</v>
      </c>
      <c r="I79" s="10">
        <v>139</v>
      </c>
      <c r="J79" s="11">
        <f t="shared" si="11"/>
        <v>4.96605930689532E-2</v>
      </c>
      <c r="K79" s="10">
        <v>2799</v>
      </c>
    </row>
    <row r="80" spans="1:11">
      <c r="A80" s="25">
        <v>5</v>
      </c>
      <c r="B80" s="9" t="s">
        <v>83</v>
      </c>
      <c r="C80" s="10">
        <v>184</v>
      </c>
      <c r="D80" s="11">
        <f t="shared" si="8"/>
        <v>0.61952861952861948</v>
      </c>
      <c r="E80" s="10">
        <v>40</v>
      </c>
      <c r="F80" s="11">
        <f t="shared" si="9"/>
        <v>0.13468013468013468</v>
      </c>
      <c r="G80" s="10">
        <v>27</v>
      </c>
      <c r="H80" s="11">
        <f t="shared" si="10"/>
        <v>9.0909090909090912E-2</v>
      </c>
      <c r="I80" s="10">
        <v>46</v>
      </c>
      <c r="J80" s="11">
        <f t="shared" si="11"/>
        <v>0.15488215488215487</v>
      </c>
      <c r="K80" s="10">
        <v>297</v>
      </c>
    </row>
    <row r="81" spans="1:11">
      <c r="A81" s="25">
        <v>5</v>
      </c>
      <c r="B81" s="9" t="s">
        <v>84</v>
      </c>
      <c r="C81" s="10">
        <v>305</v>
      </c>
      <c r="D81" s="11">
        <f t="shared" si="8"/>
        <v>0.49193548387096775</v>
      </c>
      <c r="E81" s="10">
        <v>188</v>
      </c>
      <c r="F81" s="11">
        <f t="shared" si="9"/>
        <v>0.3032258064516129</v>
      </c>
      <c r="G81" s="10">
        <v>69</v>
      </c>
      <c r="H81" s="11">
        <f t="shared" si="10"/>
        <v>0.11129032258064517</v>
      </c>
      <c r="I81" s="10">
        <v>58</v>
      </c>
      <c r="J81" s="11">
        <f t="shared" si="11"/>
        <v>9.3548387096774197E-2</v>
      </c>
      <c r="K81" s="10">
        <v>620</v>
      </c>
    </row>
    <row r="82" spans="1:11">
      <c r="A82" s="25">
        <v>5</v>
      </c>
      <c r="B82" s="9" t="s">
        <v>85</v>
      </c>
      <c r="C82" s="10">
        <v>955</v>
      </c>
      <c r="D82" s="11">
        <f t="shared" si="8"/>
        <v>0.88344125809435703</v>
      </c>
      <c r="E82" s="10">
        <v>88</v>
      </c>
      <c r="F82" s="11">
        <f t="shared" si="9"/>
        <v>8.1406105457909342E-2</v>
      </c>
      <c r="G82" s="10">
        <v>22</v>
      </c>
      <c r="H82" s="11">
        <f t="shared" si="10"/>
        <v>2.0351526364477335E-2</v>
      </c>
      <c r="I82" s="10">
        <v>16</v>
      </c>
      <c r="J82" s="11">
        <f t="shared" si="11"/>
        <v>1.4801110083256245E-2</v>
      </c>
      <c r="K82" s="10">
        <v>1081</v>
      </c>
    </row>
    <row r="83" spans="1:11">
      <c r="A83" s="25">
        <v>5</v>
      </c>
      <c r="B83" s="9" t="s">
        <v>86</v>
      </c>
      <c r="C83" s="10">
        <v>293</v>
      </c>
      <c r="D83" s="11">
        <f t="shared" si="8"/>
        <v>0.86176470588235299</v>
      </c>
      <c r="E83" s="10">
        <v>32</v>
      </c>
      <c r="F83" s="11">
        <f t="shared" si="9"/>
        <v>9.4117647058823528E-2</v>
      </c>
      <c r="G83" s="10">
        <v>10</v>
      </c>
      <c r="H83" s="11">
        <f t="shared" si="10"/>
        <v>2.9411764705882353E-2</v>
      </c>
      <c r="I83" s="10">
        <v>5</v>
      </c>
      <c r="J83" s="11">
        <f t="shared" si="11"/>
        <v>1.4705882352941176E-2</v>
      </c>
      <c r="K83" s="10">
        <v>340</v>
      </c>
    </row>
    <row r="84" spans="1:11">
      <c r="A84" s="25">
        <v>6</v>
      </c>
      <c r="B84" s="9" t="s">
        <v>87</v>
      </c>
      <c r="C84" s="10">
        <v>128</v>
      </c>
      <c r="D84" s="11">
        <f t="shared" si="8"/>
        <v>0.29629629629629628</v>
      </c>
      <c r="E84" s="10">
        <v>160</v>
      </c>
      <c r="F84" s="11">
        <f t="shared" si="9"/>
        <v>0.37037037037037035</v>
      </c>
      <c r="G84" s="10">
        <v>106</v>
      </c>
      <c r="H84" s="11">
        <f t="shared" si="10"/>
        <v>0.24537037037037038</v>
      </c>
      <c r="I84" s="10">
        <v>38</v>
      </c>
      <c r="J84" s="11">
        <f t="shared" si="11"/>
        <v>8.7962962962962965E-2</v>
      </c>
      <c r="K84" s="10">
        <v>432</v>
      </c>
    </row>
    <row r="85" spans="1:11">
      <c r="A85" s="25">
        <v>6</v>
      </c>
      <c r="B85" s="9" t="s">
        <v>88</v>
      </c>
      <c r="C85" s="10">
        <v>558</v>
      </c>
      <c r="D85" s="11">
        <f t="shared" si="8"/>
        <v>0.46230323115161559</v>
      </c>
      <c r="E85" s="10">
        <v>442</v>
      </c>
      <c r="F85" s="11">
        <f t="shared" si="9"/>
        <v>0.36619718309859156</v>
      </c>
      <c r="G85" s="10">
        <v>89</v>
      </c>
      <c r="H85" s="11">
        <f t="shared" si="10"/>
        <v>7.3736536868268435E-2</v>
      </c>
      <c r="I85" s="10">
        <v>118</v>
      </c>
      <c r="J85" s="11">
        <f t="shared" si="11"/>
        <v>9.7763048881524442E-2</v>
      </c>
      <c r="K85" s="10">
        <v>1207</v>
      </c>
    </row>
    <row r="86" spans="1:11">
      <c r="A86" s="25">
        <v>6</v>
      </c>
      <c r="B86" s="9" t="s">
        <v>89</v>
      </c>
      <c r="C86" s="10">
        <v>306</v>
      </c>
      <c r="D86" s="11">
        <f t="shared" si="8"/>
        <v>0.44671532846715328</v>
      </c>
      <c r="E86" s="10">
        <v>216</v>
      </c>
      <c r="F86" s="11">
        <f t="shared" si="9"/>
        <v>0.31532846715328466</v>
      </c>
      <c r="G86" s="10">
        <v>115</v>
      </c>
      <c r="H86" s="11">
        <f t="shared" si="10"/>
        <v>0.16788321167883211</v>
      </c>
      <c r="I86" s="10">
        <v>48</v>
      </c>
      <c r="J86" s="11">
        <f t="shared" si="11"/>
        <v>7.0072992700729933E-2</v>
      </c>
      <c r="K86" s="10">
        <v>685</v>
      </c>
    </row>
    <row r="87" spans="1:11">
      <c r="A87" s="25">
        <v>6</v>
      </c>
      <c r="B87" s="9" t="s">
        <v>90</v>
      </c>
      <c r="C87" s="10">
        <v>266</v>
      </c>
      <c r="D87" s="11">
        <f t="shared" si="8"/>
        <v>0.45238095238095238</v>
      </c>
      <c r="E87" s="10">
        <v>190</v>
      </c>
      <c r="F87" s="11">
        <f t="shared" si="9"/>
        <v>0.3231292517006803</v>
      </c>
      <c r="G87" s="10">
        <v>94</v>
      </c>
      <c r="H87" s="11">
        <f t="shared" si="10"/>
        <v>0.1598639455782313</v>
      </c>
      <c r="I87" s="10">
        <v>38</v>
      </c>
      <c r="J87" s="11">
        <f t="shared" si="11"/>
        <v>6.4625850340136057E-2</v>
      </c>
      <c r="K87" s="10">
        <v>588</v>
      </c>
    </row>
    <row r="88" spans="1:11">
      <c r="A88" s="25">
        <v>6</v>
      </c>
      <c r="B88" s="9" t="s">
        <v>91</v>
      </c>
      <c r="C88" s="10">
        <v>78</v>
      </c>
      <c r="D88" s="11">
        <f t="shared" si="8"/>
        <v>0.22674418604651161</v>
      </c>
      <c r="E88" s="10">
        <v>147</v>
      </c>
      <c r="F88" s="11">
        <f t="shared" si="9"/>
        <v>0.42732558139534882</v>
      </c>
      <c r="G88" s="10">
        <v>87</v>
      </c>
      <c r="H88" s="11">
        <f t="shared" si="10"/>
        <v>0.25290697674418605</v>
      </c>
      <c r="I88" s="10">
        <v>32</v>
      </c>
      <c r="J88" s="11">
        <f t="shared" si="11"/>
        <v>9.3023255813953487E-2</v>
      </c>
      <c r="K88" s="10">
        <v>344</v>
      </c>
    </row>
    <row r="89" spans="1:11">
      <c r="A89" s="25">
        <v>6</v>
      </c>
      <c r="B89" s="9" t="s">
        <v>92</v>
      </c>
      <c r="C89" s="10">
        <v>357</v>
      </c>
      <c r="D89" s="11">
        <f t="shared" si="8"/>
        <v>0.71830985915492962</v>
      </c>
      <c r="E89" s="10">
        <v>115</v>
      </c>
      <c r="F89" s="11">
        <f t="shared" si="9"/>
        <v>0.23138832997987926</v>
      </c>
      <c r="G89" s="10">
        <v>16</v>
      </c>
      <c r="H89" s="11">
        <f t="shared" si="10"/>
        <v>3.2193158953722337E-2</v>
      </c>
      <c r="I89" s="10">
        <v>9</v>
      </c>
      <c r="J89" s="11">
        <f t="shared" si="11"/>
        <v>1.8108651911468814E-2</v>
      </c>
      <c r="K89" s="10">
        <v>497</v>
      </c>
    </row>
    <row r="90" spans="1:11">
      <c r="A90" s="25">
        <v>6</v>
      </c>
      <c r="B90" s="9" t="s">
        <v>93</v>
      </c>
      <c r="C90" s="10">
        <v>56</v>
      </c>
      <c r="D90" s="11">
        <f t="shared" si="8"/>
        <v>0.31638418079096048</v>
      </c>
      <c r="E90" s="10">
        <v>76</v>
      </c>
      <c r="F90" s="11">
        <f t="shared" si="9"/>
        <v>0.42937853107344631</v>
      </c>
      <c r="G90" s="10">
        <v>35</v>
      </c>
      <c r="H90" s="11">
        <f t="shared" si="10"/>
        <v>0.19774011299435029</v>
      </c>
      <c r="I90" s="10">
        <v>10</v>
      </c>
      <c r="J90" s="11">
        <f t="shared" si="11"/>
        <v>5.6497175141242938E-2</v>
      </c>
      <c r="K90" s="10">
        <v>177</v>
      </c>
    </row>
    <row r="91" spans="1:11">
      <c r="A91" s="25">
        <v>6</v>
      </c>
      <c r="B91" s="9" t="s">
        <v>94</v>
      </c>
      <c r="C91" s="10">
        <v>1226</v>
      </c>
      <c r="D91" s="11">
        <f t="shared" si="8"/>
        <v>0.54295837023914972</v>
      </c>
      <c r="E91" s="10">
        <v>460</v>
      </c>
      <c r="F91" s="11">
        <f t="shared" si="9"/>
        <v>0.20372010628875112</v>
      </c>
      <c r="G91" s="10">
        <v>313</v>
      </c>
      <c r="H91" s="11">
        <f t="shared" si="10"/>
        <v>0.13861824623560673</v>
      </c>
      <c r="I91" s="10">
        <v>259</v>
      </c>
      <c r="J91" s="11">
        <f t="shared" si="11"/>
        <v>0.11470327723649247</v>
      </c>
      <c r="K91" s="10">
        <v>2258</v>
      </c>
    </row>
    <row r="92" spans="1:11">
      <c r="A92" s="25">
        <v>6</v>
      </c>
      <c r="B92" s="9" t="s">
        <v>95</v>
      </c>
      <c r="C92" s="10">
        <v>1516</v>
      </c>
      <c r="D92" s="11">
        <f t="shared" si="8"/>
        <v>0.41454744325950232</v>
      </c>
      <c r="E92" s="10">
        <v>822</v>
      </c>
      <c r="F92" s="11">
        <f t="shared" si="9"/>
        <v>0.22477440525020509</v>
      </c>
      <c r="G92" s="10">
        <v>697</v>
      </c>
      <c r="H92" s="11">
        <f t="shared" si="10"/>
        <v>0.19059338255400601</v>
      </c>
      <c r="I92" s="10">
        <v>622</v>
      </c>
      <c r="J92" s="11">
        <f t="shared" si="11"/>
        <v>0.17008476893628657</v>
      </c>
      <c r="K92" s="10">
        <v>3657</v>
      </c>
    </row>
    <row r="93" spans="1:11">
      <c r="A93" s="25">
        <v>7</v>
      </c>
      <c r="B93" s="9" t="s">
        <v>96</v>
      </c>
      <c r="C93" s="10">
        <v>128</v>
      </c>
      <c r="D93" s="11">
        <f t="shared" si="8"/>
        <v>0.45229681978798586</v>
      </c>
      <c r="E93" s="10">
        <v>114</v>
      </c>
      <c r="F93" s="11">
        <f t="shared" si="9"/>
        <v>0.40282685512367489</v>
      </c>
      <c r="G93" s="10">
        <v>36</v>
      </c>
      <c r="H93" s="11">
        <f t="shared" si="10"/>
        <v>0.12720848056537101</v>
      </c>
      <c r="I93" s="10">
        <v>5</v>
      </c>
      <c r="J93" s="11">
        <f t="shared" si="11"/>
        <v>1.7667844522968199E-2</v>
      </c>
      <c r="K93" s="10">
        <v>283</v>
      </c>
    </row>
    <row r="94" spans="1:11">
      <c r="A94" s="25">
        <v>7</v>
      </c>
      <c r="B94" s="9" t="s">
        <v>97</v>
      </c>
      <c r="C94" s="10">
        <v>371</v>
      </c>
      <c r="D94" s="11">
        <f t="shared" si="8"/>
        <v>0.23766816143497757</v>
      </c>
      <c r="E94" s="10">
        <v>977</v>
      </c>
      <c r="F94" s="11">
        <f t="shared" si="9"/>
        <v>0.62588084561178736</v>
      </c>
      <c r="G94" s="10">
        <v>137</v>
      </c>
      <c r="H94" s="11">
        <f t="shared" si="10"/>
        <v>8.77642536835362E-2</v>
      </c>
      <c r="I94" s="10">
        <v>76</v>
      </c>
      <c r="J94" s="11">
        <f t="shared" si="11"/>
        <v>4.8686739269698909E-2</v>
      </c>
      <c r="K94" s="10">
        <v>1561</v>
      </c>
    </row>
    <row r="95" spans="1:11">
      <c r="A95" s="25">
        <v>7</v>
      </c>
      <c r="B95" s="9" t="s">
        <v>98</v>
      </c>
      <c r="C95" s="10">
        <v>87</v>
      </c>
      <c r="D95" s="11">
        <f t="shared" si="8"/>
        <v>0.14077669902912621</v>
      </c>
      <c r="E95" s="10">
        <v>181</v>
      </c>
      <c r="F95" s="11">
        <f t="shared" si="9"/>
        <v>0.29288025889967639</v>
      </c>
      <c r="G95" s="10">
        <v>211</v>
      </c>
      <c r="H95" s="11">
        <f t="shared" si="10"/>
        <v>0.34142394822006472</v>
      </c>
      <c r="I95" s="10">
        <v>139</v>
      </c>
      <c r="J95" s="11">
        <f t="shared" si="11"/>
        <v>0.22491909385113268</v>
      </c>
      <c r="K95" s="10">
        <v>618</v>
      </c>
    </row>
    <row r="96" spans="1:11">
      <c r="A96" s="25">
        <v>7</v>
      </c>
      <c r="B96" s="9" t="s">
        <v>99</v>
      </c>
      <c r="C96" s="10">
        <v>390</v>
      </c>
      <c r="D96" s="11">
        <f t="shared" si="8"/>
        <v>0.48749999999999999</v>
      </c>
      <c r="E96" s="10">
        <v>356</v>
      </c>
      <c r="F96" s="11">
        <f t="shared" si="9"/>
        <v>0.44500000000000001</v>
      </c>
      <c r="G96" s="10">
        <v>47</v>
      </c>
      <c r="H96" s="11">
        <f t="shared" si="10"/>
        <v>5.8749999999999997E-2</v>
      </c>
      <c r="I96" s="10">
        <v>7</v>
      </c>
      <c r="J96" s="11">
        <f t="shared" si="11"/>
        <v>8.7500000000000008E-3</v>
      </c>
      <c r="K96" s="10">
        <v>800</v>
      </c>
    </row>
    <row r="97" spans="1:11">
      <c r="A97" s="25">
        <v>7</v>
      </c>
      <c r="B97" s="9" t="s">
        <v>100</v>
      </c>
      <c r="C97" s="10">
        <v>771</v>
      </c>
      <c r="D97" s="11">
        <f t="shared" si="8"/>
        <v>0.53282653766413268</v>
      </c>
      <c r="E97" s="10">
        <v>566</v>
      </c>
      <c r="F97" s="11">
        <f t="shared" si="9"/>
        <v>0.39115411195577054</v>
      </c>
      <c r="G97" s="10">
        <v>94</v>
      </c>
      <c r="H97" s="11">
        <f t="shared" si="10"/>
        <v>6.4961990324809954E-2</v>
      </c>
      <c r="I97" s="10">
        <v>16</v>
      </c>
      <c r="J97" s="11">
        <f t="shared" si="11"/>
        <v>1.10573600552868E-2</v>
      </c>
      <c r="K97" s="10">
        <v>1447</v>
      </c>
    </row>
    <row r="98" spans="1:11">
      <c r="A98" s="25">
        <v>7</v>
      </c>
      <c r="B98" s="9" t="s">
        <v>101</v>
      </c>
      <c r="C98" s="10">
        <v>148</v>
      </c>
      <c r="D98" s="11">
        <f t="shared" si="8"/>
        <v>0.40108401084010842</v>
      </c>
      <c r="E98" s="10">
        <v>172</v>
      </c>
      <c r="F98" s="11">
        <f t="shared" si="9"/>
        <v>0.46612466124661245</v>
      </c>
      <c r="G98" s="10">
        <v>41</v>
      </c>
      <c r="H98" s="11">
        <f t="shared" si="10"/>
        <v>0.1111111111111111</v>
      </c>
      <c r="I98" s="10">
        <v>8</v>
      </c>
      <c r="J98" s="11">
        <f t="shared" si="11"/>
        <v>2.1680216802168022E-2</v>
      </c>
      <c r="K98" s="10">
        <v>369</v>
      </c>
    </row>
    <row r="99" spans="1:11">
      <c r="A99" s="25">
        <v>7</v>
      </c>
      <c r="B99" s="9" t="s">
        <v>102</v>
      </c>
      <c r="C99" s="10">
        <v>248</v>
      </c>
      <c r="D99" s="11">
        <f t="shared" si="8"/>
        <v>0.42105263157894735</v>
      </c>
      <c r="E99" s="10">
        <v>259</v>
      </c>
      <c r="F99" s="11">
        <f t="shared" si="9"/>
        <v>0.43972835314091679</v>
      </c>
      <c r="G99" s="10">
        <v>61</v>
      </c>
      <c r="H99" s="11">
        <f t="shared" si="10"/>
        <v>0.1035653650254669</v>
      </c>
      <c r="I99" s="10">
        <v>21</v>
      </c>
      <c r="J99" s="11">
        <f t="shared" si="11"/>
        <v>3.5653650254668934E-2</v>
      </c>
      <c r="K99" s="10">
        <v>589</v>
      </c>
    </row>
    <row r="100" spans="1:11">
      <c r="A100" s="25">
        <v>7</v>
      </c>
      <c r="B100" s="9" t="s">
        <v>103</v>
      </c>
      <c r="C100" s="10">
        <v>393</v>
      </c>
      <c r="D100" s="11">
        <f t="shared" si="8"/>
        <v>0.23022847100175747</v>
      </c>
      <c r="E100" s="10">
        <v>984</v>
      </c>
      <c r="F100" s="11">
        <f t="shared" si="9"/>
        <v>0.57644991212653773</v>
      </c>
      <c r="G100" s="10">
        <v>205</v>
      </c>
      <c r="H100" s="11">
        <f t="shared" si="10"/>
        <v>0.1200937316930287</v>
      </c>
      <c r="I100" s="10">
        <v>125</v>
      </c>
      <c r="J100" s="11">
        <f t="shared" si="11"/>
        <v>7.3227885178676039E-2</v>
      </c>
      <c r="K100" s="10">
        <v>1707</v>
      </c>
    </row>
    <row r="101" spans="1:11">
      <c r="A101" s="25">
        <v>7</v>
      </c>
      <c r="B101" s="9" t="s">
        <v>104</v>
      </c>
      <c r="C101" s="10">
        <v>75</v>
      </c>
      <c r="D101" s="11">
        <f t="shared" si="8"/>
        <v>0.19685039370078741</v>
      </c>
      <c r="E101" s="10">
        <v>153</v>
      </c>
      <c r="F101" s="11">
        <f t="shared" si="9"/>
        <v>0.40157480314960631</v>
      </c>
      <c r="G101" s="10">
        <v>78</v>
      </c>
      <c r="H101" s="11">
        <f t="shared" si="10"/>
        <v>0.20472440944881889</v>
      </c>
      <c r="I101" s="10">
        <v>75</v>
      </c>
      <c r="J101" s="11">
        <f t="shared" si="11"/>
        <v>0.19685039370078741</v>
      </c>
      <c r="K101" s="10">
        <v>381</v>
      </c>
    </row>
    <row r="102" spans="1:11">
      <c r="A102" s="25">
        <v>7</v>
      </c>
      <c r="B102" s="9" t="s">
        <v>105</v>
      </c>
      <c r="C102" s="10">
        <v>238</v>
      </c>
      <c r="D102" s="11">
        <f t="shared" si="8"/>
        <v>0.12927756653992395</v>
      </c>
      <c r="E102" s="10">
        <v>1080</v>
      </c>
      <c r="F102" s="11">
        <f t="shared" si="9"/>
        <v>0.58663769690385659</v>
      </c>
      <c r="G102" s="10">
        <v>254</v>
      </c>
      <c r="H102" s="11">
        <f t="shared" si="10"/>
        <v>0.13796849538294406</v>
      </c>
      <c r="I102" s="10">
        <v>269</v>
      </c>
      <c r="J102" s="11">
        <f t="shared" si="11"/>
        <v>0.1461162411732754</v>
      </c>
      <c r="K102" s="10">
        <v>1841</v>
      </c>
    </row>
    <row r="103" spans="1:11">
      <c r="A103" s="25">
        <v>7</v>
      </c>
      <c r="B103" s="9" t="s">
        <v>106</v>
      </c>
      <c r="C103" s="10">
        <v>847</v>
      </c>
      <c r="D103" s="11">
        <f t="shared" si="8"/>
        <v>0.17835333754474625</v>
      </c>
      <c r="E103" s="10">
        <v>2794</v>
      </c>
      <c r="F103" s="11">
        <f t="shared" si="9"/>
        <v>0.58833438618656564</v>
      </c>
      <c r="G103" s="10">
        <v>687</v>
      </c>
      <c r="H103" s="11">
        <f t="shared" si="10"/>
        <v>0.14466203411244472</v>
      </c>
      <c r="I103" s="10">
        <v>421</v>
      </c>
      <c r="J103" s="11">
        <f t="shared" si="11"/>
        <v>8.8650242156243425E-2</v>
      </c>
      <c r="K103" s="10">
        <v>4749</v>
      </c>
    </row>
    <row r="104" spans="1:11">
      <c r="A104" s="25">
        <v>7</v>
      </c>
      <c r="B104" s="9" t="s">
        <v>107</v>
      </c>
      <c r="C104" s="10">
        <v>457</v>
      </c>
      <c r="D104" s="11">
        <f t="shared" si="8"/>
        <v>0.62092391304347827</v>
      </c>
      <c r="E104" s="10">
        <v>237</v>
      </c>
      <c r="F104" s="11">
        <f t="shared" si="9"/>
        <v>0.32201086956521741</v>
      </c>
      <c r="G104" s="10">
        <v>36</v>
      </c>
      <c r="H104" s="11">
        <f t="shared" si="10"/>
        <v>4.8913043478260872E-2</v>
      </c>
      <c r="I104" s="10">
        <v>6</v>
      </c>
      <c r="J104" s="11">
        <f t="shared" si="11"/>
        <v>8.152173913043478E-3</v>
      </c>
      <c r="K104" s="10">
        <v>736</v>
      </c>
    </row>
    <row r="105" spans="1:11">
      <c r="A105" s="25">
        <v>7</v>
      </c>
      <c r="B105" s="9" t="s">
        <v>108</v>
      </c>
      <c r="C105" s="10">
        <v>233</v>
      </c>
      <c r="D105" s="11">
        <f t="shared" si="8"/>
        <v>0.84115523465703967</v>
      </c>
      <c r="E105" s="10">
        <v>36</v>
      </c>
      <c r="F105" s="11">
        <f t="shared" si="9"/>
        <v>0.1299638989169675</v>
      </c>
      <c r="G105" s="10">
        <v>4</v>
      </c>
      <c r="H105" s="11">
        <f t="shared" si="10"/>
        <v>1.444043321299639E-2</v>
      </c>
      <c r="I105" s="10">
        <v>4</v>
      </c>
      <c r="J105" s="11">
        <f t="shared" si="11"/>
        <v>1.444043321299639E-2</v>
      </c>
      <c r="K105" s="10">
        <v>277</v>
      </c>
    </row>
    <row r="106" spans="1:11">
      <c r="A106" s="25">
        <v>7</v>
      </c>
      <c r="B106" s="9" t="s">
        <v>109</v>
      </c>
      <c r="C106" s="10">
        <v>38</v>
      </c>
      <c r="D106" s="11">
        <f t="shared" si="8"/>
        <v>0.19487179487179487</v>
      </c>
      <c r="E106" s="10">
        <v>73</v>
      </c>
      <c r="F106" s="11">
        <f t="shared" si="9"/>
        <v>0.37435897435897436</v>
      </c>
      <c r="G106" s="10">
        <v>52</v>
      </c>
      <c r="H106" s="11">
        <f t="shared" si="10"/>
        <v>0.26666666666666666</v>
      </c>
      <c r="I106" s="10">
        <v>32</v>
      </c>
      <c r="J106" s="11">
        <f t="shared" si="11"/>
        <v>0.1641025641025641</v>
      </c>
      <c r="K106" s="10">
        <v>195</v>
      </c>
    </row>
    <row r="107" spans="1:11">
      <c r="A107" s="25">
        <v>7</v>
      </c>
      <c r="B107" s="9" t="s">
        <v>110</v>
      </c>
      <c r="C107" s="10">
        <v>133</v>
      </c>
      <c r="D107" s="11">
        <f t="shared" si="8"/>
        <v>0.32598039215686275</v>
      </c>
      <c r="E107" s="10">
        <v>180</v>
      </c>
      <c r="F107" s="11">
        <f t="shared" si="9"/>
        <v>0.44117647058823528</v>
      </c>
      <c r="G107" s="10">
        <v>68</v>
      </c>
      <c r="H107" s="11">
        <f t="shared" si="10"/>
        <v>0.16666666666666666</v>
      </c>
      <c r="I107" s="10">
        <v>27</v>
      </c>
      <c r="J107" s="11">
        <f t="shared" si="11"/>
        <v>6.6176470588235295E-2</v>
      </c>
      <c r="K107" s="10">
        <v>408</v>
      </c>
    </row>
    <row r="108" spans="1:11">
      <c r="A108" s="25">
        <v>8</v>
      </c>
      <c r="B108" s="9" t="s">
        <v>111</v>
      </c>
      <c r="C108" s="10">
        <v>1089</v>
      </c>
      <c r="D108" s="11">
        <f t="shared" si="8"/>
        <v>0.80014695077149156</v>
      </c>
      <c r="E108" s="10">
        <v>247</v>
      </c>
      <c r="F108" s="11">
        <f t="shared" si="9"/>
        <v>0.18148420279206465</v>
      </c>
      <c r="G108" s="10">
        <v>17</v>
      </c>
      <c r="H108" s="11">
        <f t="shared" si="10"/>
        <v>1.2490815576781777E-2</v>
      </c>
      <c r="I108" s="10">
        <v>8</v>
      </c>
      <c r="J108" s="11">
        <f t="shared" si="11"/>
        <v>5.8780308596620128E-3</v>
      </c>
      <c r="K108" s="10">
        <v>1361</v>
      </c>
    </row>
    <row r="109" spans="1:11">
      <c r="A109" s="25">
        <v>8</v>
      </c>
      <c r="B109" s="9" t="s">
        <v>112</v>
      </c>
      <c r="C109" s="10">
        <v>209</v>
      </c>
      <c r="D109" s="11">
        <f t="shared" si="8"/>
        <v>0.51225490196078427</v>
      </c>
      <c r="E109" s="10">
        <v>131</v>
      </c>
      <c r="F109" s="11">
        <f t="shared" si="9"/>
        <v>0.32107843137254904</v>
      </c>
      <c r="G109" s="10">
        <v>43</v>
      </c>
      <c r="H109" s="11">
        <f t="shared" si="10"/>
        <v>0.1053921568627451</v>
      </c>
      <c r="I109" s="10">
        <v>25</v>
      </c>
      <c r="J109" s="11">
        <f t="shared" si="11"/>
        <v>6.1274509803921566E-2</v>
      </c>
      <c r="K109" s="10">
        <v>408</v>
      </c>
    </row>
    <row r="110" spans="1:11">
      <c r="A110" s="25">
        <v>8</v>
      </c>
      <c r="B110" s="9" t="s">
        <v>113</v>
      </c>
      <c r="C110" s="10">
        <v>213</v>
      </c>
      <c r="D110" s="11">
        <f t="shared" si="8"/>
        <v>0.77173913043478259</v>
      </c>
      <c r="E110" s="10">
        <v>60</v>
      </c>
      <c r="F110" s="11">
        <f t="shared" si="9"/>
        <v>0.21739130434782608</v>
      </c>
      <c r="G110" s="10">
        <v>0</v>
      </c>
      <c r="H110" s="11">
        <f t="shared" si="10"/>
        <v>0</v>
      </c>
      <c r="I110" s="10">
        <v>3</v>
      </c>
      <c r="J110" s="11">
        <f t="shared" si="11"/>
        <v>1.0869565217391304E-2</v>
      </c>
      <c r="K110" s="10">
        <v>276</v>
      </c>
    </row>
    <row r="111" spans="1:11">
      <c r="A111" s="25">
        <v>8</v>
      </c>
      <c r="B111" s="9" t="s">
        <v>114</v>
      </c>
      <c r="C111" s="10">
        <v>89</v>
      </c>
      <c r="D111" s="11">
        <f t="shared" si="8"/>
        <v>0.96739130434782605</v>
      </c>
      <c r="E111" s="10">
        <v>3</v>
      </c>
      <c r="F111" s="11">
        <f t="shared" si="9"/>
        <v>3.2608695652173912E-2</v>
      </c>
      <c r="G111" s="10">
        <v>0</v>
      </c>
      <c r="H111" s="11">
        <f t="shared" si="10"/>
        <v>0</v>
      </c>
      <c r="I111" s="10">
        <v>0</v>
      </c>
      <c r="J111" s="11">
        <f t="shared" si="11"/>
        <v>0</v>
      </c>
      <c r="K111" s="10">
        <v>92</v>
      </c>
    </row>
    <row r="112" spans="1:11">
      <c r="A112" s="25">
        <v>8</v>
      </c>
      <c r="B112" s="9" t="s">
        <v>115</v>
      </c>
      <c r="C112" s="10">
        <v>283</v>
      </c>
      <c r="D112" s="11">
        <f t="shared" si="8"/>
        <v>0.78611111111111109</v>
      </c>
      <c r="E112" s="10">
        <v>67</v>
      </c>
      <c r="F112" s="11">
        <f t="shared" si="9"/>
        <v>0.18611111111111112</v>
      </c>
      <c r="G112" s="10">
        <v>9</v>
      </c>
      <c r="H112" s="11">
        <f t="shared" si="10"/>
        <v>2.5000000000000001E-2</v>
      </c>
      <c r="I112" s="10">
        <v>1</v>
      </c>
      <c r="J112" s="11">
        <f t="shared" si="11"/>
        <v>2.7777777777777779E-3</v>
      </c>
      <c r="K112" s="10">
        <v>360</v>
      </c>
    </row>
    <row r="113" spans="1:11">
      <c r="A113" s="25">
        <v>8</v>
      </c>
      <c r="B113" s="9" t="s">
        <v>116</v>
      </c>
      <c r="C113" s="10">
        <v>471</v>
      </c>
      <c r="D113" s="11">
        <f t="shared" si="8"/>
        <v>0.50106382978723407</v>
      </c>
      <c r="E113" s="10">
        <v>368</v>
      </c>
      <c r="F113" s="11">
        <f t="shared" si="9"/>
        <v>0.39148936170212767</v>
      </c>
      <c r="G113" s="10">
        <v>74</v>
      </c>
      <c r="H113" s="11">
        <f t="shared" si="10"/>
        <v>7.8723404255319152E-2</v>
      </c>
      <c r="I113" s="10">
        <v>27</v>
      </c>
      <c r="J113" s="11">
        <f t="shared" si="11"/>
        <v>2.8723404255319149E-2</v>
      </c>
      <c r="K113" s="10">
        <v>940</v>
      </c>
    </row>
    <row r="114" spans="1:11">
      <c r="A114" s="25">
        <v>8</v>
      </c>
      <c r="B114" s="9" t="s">
        <v>117</v>
      </c>
      <c r="C114" s="10">
        <v>186</v>
      </c>
      <c r="D114" s="11">
        <f t="shared" si="8"/>
        <v>0.76859504132231404</v>
      </c>
      <c r="E114" s="10">
        <v>38</v>
      </c>
      <c r="F114" s="11">
        <f t="shared" si="9"/>
        <v>0.15702479338842976</v>
      </c>
      <c r="G114" s="10">
        <v>11</v>
      </c>
      <c r="H114" s="11">
        <f t="shared" si="10"/>
        <v>4.5454545454545456E-2</v>
      </c>
      <c r="I114" s="10">
        <v>7</v>
      </c>
      <c r="J114" s="11">
        <f t="shared" si="11"/>
        <v>2.8925619834710745E-2</v>
      </c>
      <c r="K114" s="10">
        <v>242</v>
      </c>
    </row>
    <row r="115" spans="1:11">
      <c r="A115" s="25">
        <v>8</v>
      </c>
      <c r="B115" s="9" t="s">
        <v>118</v>
      </c>
      <c r="C115" s="10">
        <v>1549</v>
      </c>
      <c r="D115" s="11">
        <f t="shared" si="8"/>
        <v>0.53524533517622663</v>
      </c>
      <c r="E115" s="10">
        <v>602</v>
      </c>
      <c r="F115" s="11">
        <f t="shared" si="9"/>
        <v>0.20801658604008294</v>
      </c>
      <c r="G115" s="10">
        <v>193</v>
      </c>
      <c r="H115" s="11">
        <f t="shared" si="10"/>
        <v>6.6689702833448508E-2</v>
      </c>
      <c r="I115" s="10">
        <v>550</v>
      </c>
      <c r="J115" s="11">
        <f t="shared" si="11"/>
        <v>0.19004837595024188</v>
      </c>
      <c r="K115" s="10">
        <v>2894</v>
      </c>
    </row>
    <row r="116" spans="1:11">
      <c r="A116" s="25">
        <v>8</v>
      </c>
      <c r="B116" s="9" t="s">
        <v>119</v>
      </c>
      <c r="C116" s="10">
        <v>418</v>
      </c>
      <c r="D116" s="11">
        <f t="shared" si="8"/>
        <v>0.81165048543689322</v>
      </c>
      <c r="E116" s="10">
        <v>88</v>
      </c>
      <c r="F116" s="11">
        <f t="shared" si="9"/>
        <v>0.17087378640776699</v>
      </c>
      <c r="G116" s="10">
        <v>4</v>
      </c>
      <c r="H116" s="11">
        <f t="shared" si="10"/>
        <v>7.7669902912621356E-3</v>
      </c>
      <c r="I116" s="10">
        <v>5</v>
      </c>
      <c r="J116" s="11">
        <f t="shared" si="11"/>
        <v>9.7087378640776691E-3</v>
      </c>
      <c r="K116" s="10">
        <v>515</v>
      </c>
    </row>
    <row r="117" spans="1:11">
      <c r="A117" s="25">
        <v>8</v>
      </c>
      <c r="B117" s="9" t="s">
        <v>120</v>
      </c>
      <c r="C117" s="10">
        <v>329</v>
      </c>
      <c r="D117" s="11">
        <f t="shared" si="8"/>
        <v>0.97337278106508873</v>
      </c>
      <c r="E117" s="10">
        <v>3</v>
      </c>
      <c r="F117" s="11">
        <f t="shared" si="9"/>
        <v>8.8757396449704144E-3</v>
      </c>
      <c r="G117" s="10">
        <v>4</v>
      </c>
      <c r="H117" s="11">
        <f t="shared" si="10"/>
        <v>1.1834319526627219E-2</v>
      </c>
      <c r="I117" s="10">
        <v>2</v>
      </c>
      <c r="J117" s="11">
        <f t="shared" si="11"/>
        <v>5.9171597633136093E-3</v>
      </c>
      <c r="K117" s="10">
        <v>338</v>
      </c>
    </row>
    <row r="118" spans="1:11">
      <c r="A118" s="25">
        <v>8</v>
      </c>
      <c r="B118" s="9" t="s">
        <v>121</v>
      </c>
      <c r="C118" s="10">
        <v>2084</v>
      </c>
      <c r="D118" s="11">
        <f t="shared" si="8"/>
        <v>0.29878136200716848</v>
      </c>
      <c r="E118" s="10">
        <v>2940</v>
      </c>
      <c r="F118" s="11">
        <f t="shared" si="9"/>
        <v>0.42150537634408602</v>
      </c>
      <c r="G118" s="10">
        <v>1470</v>
      </c>
      <c r="H118" s="11">
        <f t="shared" si="10"/>
        <v>0.21075268817204301</v>
      </c>
      <c r="I118" s="10">
        <v>481</v>
      </c>
      <c r="J118" s="11">
        <f t="shared" si="11"/>
        <v>6.8960573476702508E-2</v>
      </c>
      <c r="K118" s="10">
        <v>6975</v>
      </c>
    </row>
    <row r="119" spans="1:11">
      <c r="A119" s="25">
        <v>8</v>
      </c>
      <c r="B119" s="9" t="s">
        <v>122</v>
      </c>
      <c r="C119" s="10">
        <v>206</v>
      </c>
      <c r="D119" s="11">
        <f t="shared" si="8"/>
        <v>0.94495412844036697</v>
      </c>
      <c r="E119" s="10">
        <v>11</v>
      </c>
      <c r="F119" s="11">
        <f t="shared" si="9"/>
        <v>5.0458715596330278E-2</v>
      </c>
      <c r="G119" s="10">
        <v>1</v>
      </c>
      <c r="H119" s="11">
        <f t="shared" si="10"/>
        <v>4.5871559633027525E-3</v>
      </c>
      <c r="I119" s="10">
        <v>0</v>
      </c>
      <c r="J119" s="11">
        <f t="shared" si="11"/>
        <v>0</v>
      </c>
      <c r="K119" s="10">
        <v>218</v>
      </c>
    </row>
    <row r="120" spans="1:11">
      <c r="A120" s="25">
        <v>8</v>
      </c>
      <c r="B120" s="9" t="s">
        <v>123</v>
      </c>
      <c r="C120" s="10">
        <v>1032</v>
      </c>
      <c r="D120" s="11">
        <f t="shared" si="8"/>
        <v>0.83902439024390241</v>
      </c>
      <c r="E120" s="10">
        <v>145</v>
      </c>
      <c r="F120" s="11">
        <f t="shared" si="9"/>
        <v>0.11788617886178862</v>
      </c>
      <c r="G120" s="10">
        <v>48</v>
      </c>
      <c r="H120" s="11">
        <f t="shared" si="10"/>
        <v>3.9024390243902439E-2</v>
      </c>
      <c r="I120" s="10">
        <v>5</v>
      </c>
      <c r="J120" s="11">
        <f t="shared" si="11"/>
        <v>4.0650406504065045E-3</v>
      </c>
      <c r="K120" s="10">
        <v>1230</v>
      </c>
    </row>
    <row r="121" spans="1:11">
      <c r="A121" s="25">
        <v>8</v>
      </c>
      <c r="B121" s="9" t="s">
        <v>124</v>
      </c>
      <c r="C121" s="10">
        <v>528</v>
      </c>
      <c r="D121" s="11">
        <f t="shared" si="8"/>
        <v>0.80733944954128445</v>
      </c>
      <c r="E121" s="10">
        <v>109</v>
      </c>
      <c r="F121" s="11">
        <f t="shared" si="9"/>
        <v>0.16666666666666666</v>
      </c>
      <c r="G121" s="10">
        <v>8</v>
      </c>
      <c r="H121" s="11">
        <f t="shared" si="10"/>
        <v>1.2232415902140673E-2</v>
      </c>
      <c r="I121" s="10">
        <v>9</v>
      </c>
      <c r="J121" s="11">
        <f t="shared" si="11"/>
        <v>1.3761467889908258E-2</v>
      </c>
      <c r="K121" s="10">
        <v>654</v>
      </c>
    </row>
    <row r="122" spans="1:11">
      <c r="A122" s="25">
        <v>8</v>
      </c>
      <c r="B122" s="9" t="s">
        <v>125</v>
      </c>
      <c r="C122" s="10">
        <v>196</v>
      </c>
      <c r="D122" s="11">
        <f t="shared" si="8"/>
        <v>0.58858858858858853</v>
      </c>
      <c r="E122" s="10">
        <v>117</v>
      </c>
      <c r="F122" s="11">
        <f t="shared" si="9"/>
        <v>0.35135135135135137</v>
      </c>
      <c r="G122" s="10">
        <v>12</v>
      </c>
      <c r="H122" s="11">
        <f t="shared" si="10"/>
        <v>3.6036036036036036E-2</v>
      </c>
      <c r="I122" s="10">
        <v>8</v>
      </c>
      <c r="J122" s="11">
        <f t="shared" si="11"/>
        <v>2.4024024024024024E-2</v>
      </c>
      <c r="K122" s="10">
        <v>333</v>
      </c>
    </row>
    <row r="123" spans="1:11">
      <c r="A123" s="25">
        <v>8</v>
      </c>
      <c r="B123" s="9" t="s">
        <v>126</v>
      </c>
      <c r="C123" s="10">
        <v>295</v>
      </c>
      <c r="D123" s="11">
        <f t="shared" si="8"/>
        <v>0.61974789915966388</v>
      </c>
      <c r="E123" s="10">
        <v>159</v>
      </c>
      <c r="F123" s="11">
        <f t="shared" si="9"/>
        <v>0.33403361344537813</v>
      </c>
      <c r="G123" s="10">
        <v>18</v>
      </c>
      <c r="H123" s="11">
        <f t="shared" si="10"/>
        <v>3.7815126050420166E-2</v>
      </c>
      <c r="I123" s="10">
        <v>4</v>
      </c>
      <c r="J123" s="11">
        <f t="shared" si="11"/>
        <v>8.4033613445378148E-3</v>
      </c>
      <c r="K123" s="10">
        <v>476</v>
      </c>
    </row>
    <row r="124" spans="1:11">
      <c r="A124" s="25">
        <v>8</v>
      </c>
      <c r="B124" s="9" t="s">
        <v>127</v>
      </c>
      <c r="C124" s="10">
        <v>132</v>
      </c>
      <c r="D124" s="11">
        <f t="shared" si="8"/>
        <v>0.75</v>
      </c>
      <c r="E124" s="10">
        <v>43</v>
      </c>
      <c r="F124" s="11">
        <f t="shared" si="9"/>
        <v>0.24431818181818182</v>
      </c>
      <c r="G124" s="10">
        <v>1</v>
      </c>
      <c r="H124" s="11">
        <f t="shared" si="10"/>
        <v>5.681818181818182E-3</v>
      </c>
      <c r="I124" s="10">
        <v>0</v>
      </c>
      <c r="J124" s="11">
        <f t="shared" si="11"/>
        <v>0</v>
      </c>
      <c r="K124" s="10">
        <v>176</v>
      </c>
    </row>
    <row r="125" spans="1:11">
      <c r="A125" s="25">
        <v>8</v>
      </c>
      <c r="B125" s="9" t="s">
        <v>128</v>
      </c>
      <c r="C125" s="10">
        <v>414</v>
      </c>
      <c r="D125" s="11">
        <f t="shared" si="8"/>
        <v>0.50121065375302665</v>
      </c>
      <c r="E125" s="10">
        <v>360</v>
      </c>
      <c r="F125" s="11">
        <f t="shared" si="9"/>
        <v>0.43583535108958837</v>
      </c>
      <c r="G125" s="10">
        <v>40</v>
      </c>
      <c r="H125" s="11">
        <f t="shared" si="10"/>
        <v>4.8426150121065374E-2</v>
      </c>
      <c r="I125" s="10">
        <v>12</v>
      </c>
      <c r="J125" s="11">
        <f t="shared" si="11"/>
        <v>1.4527845036319613E-2</v>
      </c>
      <c r="K125" s="10">
        <v>826</v>
      </c>
    </row>
    <row r="126" spans="1:11">
      <c r="A126" s="25">
        <v>8</v>
      </c>
      <c r="B126" s="9" t="s">
        <v>129</v>
      </c>
      <c r="C126" s="10">
        <v>275</v>
      </c>
      <c r="D126" s="11">
        <f t="shared" si="8"/>
        <v>0.71989528795811519</v>
      </c>
      <c r="E126" s="10">
        <v>67</v>
      </c>
      <c r="F126" s="11">
        <f t="shared" si="9"/>
        <v>0.17539267015706805</v>
      </c>
      <c r="G126" s="10">
        <v>29</v>
      </c>
      <c r="H126" s="11">
        <f t="shared" si="10"/>
        <v>7.5916230366492143E-2</v>
      </c>
      <c r="I126" s="10">
        <v>11</v>
      </c>
      <c r="J126" s="11">
        <f t="shared" si="11"/>
        <v>2.8795811518324606E-2</v>
      </c>
      <c r="K126" s="10">
        <v>382</v>
      </c>
    </row>
    <row r="127" spans="1:11">
      <c r="A127" s="25">
        <v>8</v>
      </c>
      <c r="B127" s="9" t="s">
        <v>130</v>
      </c>
      <c r="C127" s="10">
        <v>1228</v>
      </c>
      <c r="D127" s="11">
        <f t="shared" si="8"/>
        <v>0.90627306273062735</v>
      </c>
      <c r="E127" s="10">
        <v>106</v>
      </c>
      <c r="F127" s="11">
        <f t="shared" si="9"/>
        <v>7.8228782287822873E-2</v>
      </c>
      <c r="G127" s="10">
        <v>17</v>
      </c>
      <c r="H127" s="11">
        <f t="shared" si="10"/>
        <v>1.2546125461254613E-2</v>
      </c>
      <c r="I127" s="10">
        <v>4</v>
      </c>
      <c r="J127" s="11">
        <f t="shared" si="11"/>
        <v>2.9520295202952029E-3</v>
      </c>
      <c r="K127" s="10">
        <v>1355</v>
      </c>
    </row>
    <row r="128" spans="1:11">
      <c r="A128" s="25">
        <v>8</v>
      </c>
      <c r="B128" s="9" t="s">
        <v>131</v>
      </c>
      <c r="C128" s="10">
        <v>324</v>
      </c>
      <c r="D128" s="11">
        <f t="shared" si="8"/>
        <v>0.65853658536585369</v>
      </c>
      <c r="E128" s="10">
        <v>136</v>
      </c>
      <c r="F128" s="11">
        <f t="shared" si="9"/>
        <v>0.27642276422764228</v>
      </c>
      <c r="G128" s="10">
        <v>27</v>
      </c>
      <c r="H128" s="11">
        <f t="shared" si="10"/>
        <v>5.4878048780487805E-2</v>
      </c>
      <c r="I128" s="10">
        <v>5</v>
      </c>
      <c r="J128" s="11">
        <f t="shared" si="11"/>
        <v>1.016260162601626E-2</v>
      </c>
      <c r="K128" s="10">
        <v>492</v>
      </c>
    </row>
    <row r="129" spans="1:11">
      <c r="A129" s="25">
        <v>8</v>
      </c>
      <c r="B129" s="9" t="s">
        <v>132</v>
      </c>
      <c r="C129" s="10">
        <v>208</v>
      </c>
      <c r="D129" s="11">
        <f t="shared" si="8"/>
        <v>0.8</v>
      </c>
      <c r="E129" s="10">
        <v>51</v>
      </c>
      <c r="F129" s="11">
        <f t="shared" si="9"/>
        <v>0.19615384615384615</v>
      </c>
      <c r="G129" s="10">
        <v>1</v>
      </c>
      <c r="H129" s="11">
        <f t="shared" si="10"/>
        <v>3.8461538461538464E-3</v>
      </c>
      <c r="I129" s="10">
        <v>0</v>
      </c>
      <c r="J129" s="11">
        <f t="shared" si="11"/>
        <v>0</v>
      </c>
      <c r="K129" s="10">
        <v>260</v>
      </c>
    </row>
    <row r="130" spans="1:11">
      <c r="A130" s="25">
        <v>8</v>
      </c>
      <c r="B130" s="9" t="s">
        <v>133</v>
      </c>
      <c r="C130" s="10">
        <v>935</v>
      </c>
      <c r="D130" s="11">
        <f t="shared" si="8"/>
        <v>0.87220149253731338</v>
      </c>
      <c r="E130" s="10">
        <v>121</v>
      </c>
      <c r="F130" s="11">
        <f t="shared" si="9"/>
        <v>0.11287313432835822</v>
      </c>
      <c r="G130" s="10">
        <v>9</v>
      </c>
      <c r="H130" s="11">
        <f t="shared" si="10"/>
        <v>8.3955223880597014E-3</v>
      </c>
      <c r="I130" s="10">
        <v>7</v>
      </c>
      <c r="J130" s="11">
        <f t="shared" si="11"/>
        <v>6.5298507462686565E-3</v>
      </c>
      <c r="K130" s="10">
        <v>1072</v>
      </c>
    </row>
    <row r="131" spans="1:11">
      <c r="A131" s="25">
        <v>8</v>
      </c>
      <c r="B131" s="9" t="s">
        <v>134</v>
      </c>
      <c r="C131" s="10">
        <v>534</v>
      </c>
      <c r="D131" s="11">
        <f t="shared" si="8"/>
        <v>0.53400000000000003</v>
      </c>
      <c r="E131" s="10">
        <v>370</v>
      </c>
      <c r="F131" s="11">
        <f t="shared" si="9"/>
        <v>0.37</v>
      </c>
      <c r="G131" s="10">
        <v>73</v>
      </c>
      <c r="H131" s="11">
        <f t="shared" si="10"/>
        <v>7.2999999999999995E-2</v>
      </c>
      <c r="I131" s="10">
        <v>23</v>
      </c>
      <c r="J131" s="11">
        <f t="shared" si="11"/>
        <v>2.3E-2</v>
      </c>
      <c r="K131" s="10">
        <v>1000</v>
      </c>
    </row>
    <row r="132" spans="1:11">
      <c r="A132" s="25">
        <v>8</v>
      </c>
      <c r="B132" s="9" t="s">
        <v>135</v>
      </c>
      <c r="C132" s="10">
        <v>269</v>
      </c>
      <c r="D132" s="11">
        <f t="shared" si="8"/>
        <v>0.24611161939615736</v>
      </c>
      <c r="E132" s="10">
        <v>389</v>
      </c>
      <c r="F132" s="11">
        <f t="shared" si="9"/>
        <v>0.35590118938700821</v>
      </c>
      <c r="G132" s="10">
        <v>191</v>
      </c>
      <c r="H132" s="11">
        <f t="shared" si="10"/>
        <v>0.17474839890210431</v>
      </c>
      <c r="I132" s="10">
        <v>244</v>
      </c>
      <c r="J132" s="11">
        <f t="shared" si="11"/>
        <v>0.22323879231473009</v>
      </c>
      <c r="K132" s="10">
        <v>1093</v>
      </c>
    </row>
    <row r="133" spans="1:11">
      <c r="A133" s="25">
        <v>8</v>
      </c>
      <c r="B133" s="9" t="s">
        <v>136</v>
      </c>
      <c r="C133" s="10">
        <v>386</v>
      </c>
      <c r="D133" s="11">
        <f t="shared" si="8"/>
        <v>0.73244781783681212</v>
      </c>
      <c r="E133" s="10">
        <v>129</v>
      </c>
      <c r="F133" s="11">
        <f t="shared" si="9"/>
        <v>0.24478178368121442</v>
      </c>
      <c r="G133" s="10">
        <v>9</v>
      </c>
      <c r="H133" s="11">
        <f t="shared" si="10"/>
        <v>1.7077798861480076E-2</v>
      </c>
      <c r="I133" s="10">
        <v>3</v>
      </c>
      <c r="J133" s="11">
        <f t="shared" si="11"/>
        <v>5.6925996204933585E-3</v>
      </c>
      <c r="K133" s="10">
        <v>527</v>
      </c>
    </row>
    <row r="134" spans="1:11">
      <c r="A134" s="25">
        <v>8</v>
      </c>
      <c r="B134" s="9" t="s">
        <v>137</v>
      </c>
      <c r="C134" s="10">
        <v>367</v>
      </c>
      <c r="D134" s="11">
        <f t="shared" si="8"/>
        <v>0.74291497975708498</v>
      </c>
      <c r="E134" s="10">
        <v>67</v>
      </c>
      <c r="F134" s="11">
        <f t="shared" si="9"/>
        <v>0.13562753036437247</v>
      </c>
      <c r="G134" s="10">
        <v>27</v>
      </c>
      <c r="H134" s="11">
        <f t="shared" si="10"/>
        <v>5.4655870445344132E-2</v>
      </c>
      <c r="I134" s="10">
        <v>33</v>
      </c>
      <c r="J134" s="11">
        <f t="shared" si="11"/>
        <v>6.6801619433198386E-2</v>
      </c>
      <c r="K134" s="10">
        <v>494</v>
      </c>
    </row>
    <row r="135" spans="1:11">
      <c r="A135" s="25">
        <v>9</v>
      </c>
      <c r="B135" s="9" t="s">
        <v>138</v>
      </c>
      <c r="C135" s="10">
        <v>3734</v>
      </c>
      <c r="D135" s="11">
        <f t="shared" ref="D135:D198" si="12">C135/K135</f>
        <v>0.3452931385241354</v>
      </c>
      <c r="E135" s="10">
        <v>3673</v>
      </c>
      <c r="F135" s="11">
        <f t="shared" ref="F135:F198" si="13">E135/K135</f>
        <v>0.33965230257074164</v>
      </c>
      <c r="G135" s="10">
        <v>2435</v>
      </c>
      <c r="H135" s="11">
        <f t="shared" ref="H135:H198" si="14">G135/K135</f>
        <v>0.22517107453301277</v>
      </c>
      <c r="I135" s="10">
        <v>972</v>
      </c>
      <c r="J135" s="11">
        <f t="shared" ref="J135:J198" si="15">I135/K135</f>
        <v>8.9883484372110231E-2</v>
      </c>
      <c r="K135" s="10">
        <v>10814</v>
      </c>
    </row>
    <row r="136" spans="1:11">
      <c r="A136" s="25">
        <v>9</v>
      </c>
      <c r="B136" s="9" t="s">
        <v>139</v>
      </c>
      <c r="C136" s="10">
        <v>343</v>
      </c>
      <c r="D136" s="11">
        <f t="shared" si="12"/>
        <v>0.34893184130213634</v>
      </c>
      <c r="E136" s="10">
        <v>470</v>
      </c>
      <c r="F136" s="11">
        <f t="shared" si="13"/>
        <v>0.47812817904374366</v>
      </c>
      <c r="G136" s="10">
        <v>158</v>
      </c>
      <c r="H136" s="11">
        <f t="shared" si="14"/>
        <v>0.16073245167853509</v>
      </c>
      <c r="I136" s="10">
        <v>12</v>
      </c>
      <c r="J136" s="11">
        <f t="shared" si="15"/>
        <v>1.2207527975584944E-2</v>
      </c>
      <c r="K136" s="10">
        <v>983</v>
      </c>
    </row>
    <row r="137" spans="1:11">
      <c r="A137" s="25">
        <v>9</v>
      </c>
      <c r="B137" s="9" t="s">
        <v>140</v>
      </c>
      <c r="C137" s="10">
        <v>102</v>
      </c>
      <c r="D137" s="11">
        <f t="shared" si="12"/>
        <v>9.4883720930232562E-2</v>
      </c>
      <c r="E137" s="10">
        <v>588</v>
      </c>
      <c r="F137" s="11">
        <f t="shared" si="13"/>
        <v>0.54697674418604647</v>
      </c>
      <c r="G137" s="10">
        <v>298</v>
      </c>
      <c r="H137" s="11">
        <f t="shared" si="14"/>
        <v>0.27720930232558139</v>
      </c>
      <c r="I137" s="10">
        <v>87</v>
      </c>
      <c r="J137" s="11">
        <f t="shared" si="15"/>
        <v>8.0930232558139539E-2</v>
      </c>
      <c r="K137" s="10">
        <v>1075</v>
      </c>
    </row>
    <row r="138" spans="1:11">
      <c r="A138" s="25">
        <v>9</v>
      </c>
      <c r="B138" s="9" t="s">
        <v>141</v>
      </c>
      <c r="C138" s="10">
        <v>791</v>
      </c>
      <c r="D138" s="11">
        <f t="shared" si="12"/>
        <v>0.46149358226371062</v>
      </c>
      <c r="E138" s="10">
        <v>741</v>
      </c>
      <c r="F138" s="11">
        <f t="shared" si="13"/>
        <v>0.43232205367561261</v>
      </c>
      <c r="G138" s="10">
        <v>140</v>
      </c>
      <c r="H138" s="11">
        <f t="shared" si="14"/>
        <v>8.168028004667445E-2</v>
      </c>
      <c r="I138" s="10">
        <v>42</v>
      </c>
      <c r="J138" s="11">
        <f t="shared" si="15"/>
        <v>2.4504084014002333E-2</v>
      </c>
      <c r="K138" s="10">
        <v>1714</v>
      </c>
    </row>
    <row r="139" spans="1:11">
      <c r="A139" s="25">
        <v>9</v>
      </c>
      <c r="B139" s="9" t="s">
        <v>142</v>
      </c>
      <c r="C139" s="10">
        <v>427</v>
      </c>
      <c r="D139" s="11">
        <f t="shared" si="12"/>
        <v>0.42572283150548357</v>
      </c>
      <c r="E139" s="10">
        <v>514</v>
      </c>
      <c r="F139" s="11">
        <f t="shared" si="13"/>
        <v>0.51246261216350952</v>
      </c>
      <c r="G139" s="10">
        <v>47</v>
      </c>
      <c r="H139" s="11">
        <f t="shared" si="14"/>
        <v>4.6859421734795612E-2</v>
      </c>
      <c r="I139" s="10">
        <v>15</v>
      </c>
      <c r="J139" s="11">
        <f t="shared" si="15"/>
        <v>1.4955134596211365E-2</v>
      </c>
      <c r="K139" s="10">
        <v>1003</v>
      </c>
    </row>
    <row r="140" spans="1:11">
      <c r="A140" s="25">
        <v>9</v>
      </c>
      <c r="B140" s="9" t="s">
        <v>143</v>
      </c>
      <c r="C140" s="10">
        <v>31</v>
      </c>
      <c r="D140" s="11">
        <f t="shared" si="12"/>
        <v>0.23484848484848486</v>
      </c>
      <c r="E140" s="10">
        <v>39</v>
      </c>
      <c r="F140" s="11">
        <f t="shared" si="13"/>
        <v>0.29545454545454547</v>
      </c>
      <c r="G140" s="10">
        <v>30</v>
      </c>
      <c r="H140" s="11">
        <f t="shared" si="14"/>
        <v>0.22727272727272727</v>
      </c>
      <c r="I140" s="10">
        <v>32</v>
      </c>
      <c r="J140" s="11">
        <f t="shared" si="15"/>
        <v>0.24242424242424243</v>
      </c>
      <c r="K140" s="10">
        <v>132</v>
      </c>
    </row>
    <row r="141" spans="1:11">
      <c r="A141" s="25">
        <v>9</v>
      </c>
      <c r="B141" s="9" t="s">
        <v>144</v>
      </c>
      <c r="C141" s="10">
        <v>597</v>
      </c>
      <c r="D141" s="11">
        <f t="shared" si="12"/>
        <v>0.40067114093959733</v>
      </c>
      <c r="E141" s="10">
        <v>622</v>
      </c>
      <c r="F141" s="11">
        <f t="shared" si="13"/>
        <v>0.41744966442953019</v>
      </c>
      <c r="G141" s="10">
        <v>245</v>
      </c>
      <c r="H141" s="11">
        <f t="shared" si="14"/>
        <v>0.16442953020134229</v>
      </c>
      <c r="I141" s="10">
        <v>26</v>
      </c>
      <c r="J141" s="11">
        <f t="shared" si="15"/>
        <v>1.74496644295302E-2</v>
      </c>
      <c r="K141" s="10">
        <v>1490</v>
      </c>
    </row>
    <row r="142" spans="1:11">
      <c r="A142" s="25">
        <v>9</v>
      </c>
      <c r="B142" s="9" t="s">
        <v>145</v>
      </c>
      <c r="C142" s="10">
        <v>378</v>
      </c>
      <c r="D142" s="11">
        <f t="shared" si="12"/>
        <v>0.18173076923076922</v>
      </c>
      <c r="E142" s="10">
        <v>1259</v>
      </c>
      <c r="F142" s="11">
        <f t="shared" si="13"/>
        <v>0.6052884615384615</v>
      </c>
      <c r="G142" s="10">
        <v>398</v>
      </c>
      <c r="H142" s="11">
        <f t="shared" si="14"/>
        <v>0.19134615384615383</v>
      </c>
      <c r="I142" s="10">
        <v>45</v>
      </c>
      <c r="J142" s="11">
        <f t="shared" si="15"/>
        <v>2.1634615384615384E-2</v>
      </c>
      <c r="K142" s="10">
        <v>2080</v>
      </c>
    </row>
    <row r="143" spans="1:11">
      <c r="A143" s="25">
        <v>9</v>
      </c>
      <c r="B143" s="9" t="s">
        <v>146</v>
      </c>
      <c r="C143" s="10">
        <v>39</v>
      </c>
      <c r="D143" s="11">
        <f t="shared" si="12"/>
        <v>0.13310580204778158</v>
      </c>
      <c r="E143" s="10">
        <v>49</v>
      </c>
      <c r="F143" s="11">
        <f t="shared" si="13"/>
        <v>0.16723549488054607</v>
      </c>
      <c r="G143" s="10">
        <v>94</v>
      </c>
      <c r="H143" s="11">
        <f t="shared" si="14"/>
        <v>0.32081911262798635</v>
      </c>
      <c r="I143" s="10">
        <v>111</v>
      </c>
      <c r="J143" s="11">
        <f t="shared" si="15"/>
        <v>0.37883959044368598</v>
      </c>
      <c r="K143" s="10">
        <v>293</v>
      </c>
    </row>
    <row r="144" spans="1:11">
      <c r="A144" s="25">
        <v>10</v>
      </c>
      <c r="B144" s="9" t="s">
        <v>147</v>
      </c>
      <c r="C144" s="10">
        <v>313</v>
      </c>
      <c r="D144" s="11">
        <f t="shared" si="12"/>
        <v>0.96012269938650308</v>
      </c>
      <c r="E144" s="10">
        <v>2</v>
      </c>
      <c r="F144" s="11">
        <f t="shared" si="13"/>
        <v>6.1349693251533744E-3</v>
      </c>
      <c r="G144" s="10">
        <v>1</v>
      </c>
      <c r="H144" s="11">
        <f t="shared" si="14"/>
        <v>3.0674846625766872E-3</v>
      </c>
      <c r="I144" s="10">
        <v>10</v>
      </c>
      <c r="J144" s="11">
        <f t="shared" si="15"/>
        <v>3.0674846625766871E-2</v>
      </c>
      <c r="K144" s="10">
        <v>326</v>
      </c>
    </row>
    <row r="145" spans="1:11">
      <c r="A145" s="25">
        <v>10</v>
      </c>
      <c r="B145" s="9" t="s">
        <v>148</v>
      </c>
      <c r="C145" s="10">
        <v>498</v>
      </c>
      <c r="D145" s="11">
        <f t="shared" si="12"/>
        <v>0.65526315789473688</v>
      </c>
      <c r="E145" s="10">
        <v>177</v>
      </c>
      <c r="F145" s="11">
        <f t="shared" si="13"/>
        <v>0.23289473684210527</v>
      </c>
      <c r="G145" s="10">
        <v>55</v>
      </c>
      <c r="H145" s="11">
        <f t="shared" si="14"/>
        <v>7.2368421052631582E-2</v>
      </c>
      <c r="I145" s="10">
        <v>30</v>
      </c>
      <c r="J145" s="11">
        <f t="shared" si="15"/>
        <v>3.9473684210526314E-2</v>
      </c>
      <c r="K145" s="10">
        <v>760</v>
      </c>
    </row>
    <row r="146" spans="1:11">
      <c r="A146" s="25">
        <v>10</v>
      </c>
      <c r="B146" s="9" t="s">
        <v>149</v>
      </c>
      <c r="C146" s="10">
        <v>96</v>
      </c>
      <c r="D146" s="11">
        <f t="shared" si="12"/>
        <v>0.59627329192546585</v>
      </c>
      <c r="E146" s="10">
        <v>39</v>
      </c>
      <c r="F146" s="11">
        <f t="shared" si="13"/>
        <v>0.24223602484472051</v>
      </c>
      <c r="G146" s="10">
        <v>14</v>
      </c>
      <c r="H146" s="11">
        <f t="shared" si="14"/>
        <v>8.6956521739130432E-2</v>
      </c>
      <c r="I146" s="10">
        <v>12</v>
      </c>
      <c r="J146" s="11">
        <f t="shared" si="15"/>
        <v>7.4534161490683232E-2</v>
      </c>
      <c r="K146" s="10">
        <v>161</v>
      </c>
    </row>
    <row r="147" spans="1:11">
      <c r="A147" s="25">
        <v>10</v>
      </c>
      <c r="B147" s="9" t="s">
        <v>150</v>
      </c>
      <c r="C147" s="10">
        <v>341</v>
      </c>
      <c r="D147" s="11">
        <f t="shared" si="12"/>
        <v>0.34514170040485831</v>
      </c>
      <c r="E147" s="10">
        <v>378</v>
      </c>
      <c r="F147" s="11">
        <f t="shared" si="13"/>
        <v>0.38259109311740891</v>
      </c>
      <c r="G147" s="10">
        <v>212</v>
      </c>
      <c r="H147" s="11">
        <f t="shared" si="14"/>
        <v>0.2145748987854251</v>
      </c>
      <c r="I147" s="10">
        <v>57</v>
      </c>
      <c r="J147" s="11">
        <f t="shared" si="15"/>
        <v>5.7692307692307696E-2</v>
      </c>
      <c r="K147" s="10">
        <v>988</v>
      </c>
    </row>
    <row r="148" spans="1:11">
      <c r="A148" s="25">
        <v>10</v>
      </c>
      <c r="B148" s="9" t="s">
        <v>151</v>
      </c>
      <c r="C148" s="10">
        <v>90</v>
      </c>
      <c r="D148" s="11">
        <f t="shared" si="12"/>
        <v>0.58064516129032262</v>
      </c>
      <c r="E148" s="10">
        <v>23</v>
      </c>
      <c r="F148" s="11">
        <f t="shared" si="13"/>
        <v>0.14838709677419354</v>
      </c>
      <c r="G148" s="10">
        <v>38</v>
      </c>
      <c r="H148" s="11">
        <f t="shared" si="14"/>
        <v>0.24516129032258063</v>
      </c>
      <c r="I148" s="10">
        <v>4</v>
      </c>
      <c r="J148" s="11">
        <f t="shared" si="15"/>
        <v>2.5806451612903226E-2</v>
      </c>
      <c r="K148" s="10">
        <v>155</v>
      </c>
    </row>
    <row r="149" spans="1:11">
      <c r="A149" s="25">
        <v>10</v>
      </c>
      <c r="B149" s="9" t="s">
        <v>152</v>
      </c>
      <c r="C149" s="10">
        <v>901</v>
      </c>
      <c r="D149" s="11">
        <f t="shared" si="12"/>
        <v>0.86634615384615388</v>
      </c>
      <c r="E149" s="10">
        <v>94</v>
      </c>
      <c r="F149" s="11">
        <f t="shared" si="13"/>
        <v>9.0384615384615383E-2</v>
      </c>
      <c r="G149" s="10">
        <v>36</v>
      </c>
      <c r="H149" s="11">
        <f t="shared" si="14"/>
        <v>3.4615384615384617E-2</v>
      </c>
      <c r="I149" s="10">
        <v>9</v>
      </c>
      <c r="J149" s="11">
        <f t="shared" si="15"/>
        <v>8.6538461538461543E-3</v>
      </c>
      <c r="K149" s="10">
        <v>1040</v>
      </c>
    </row>
    <row r="150" spans="1:11">
      <c r="A150" s="25">
        <v>10</v>
      </c>
      <c r="B150" s="9" t="s">
        <v>153</v>
      </c>
      <c r="C150" s="10">
        <v>12262</v>
      </c>
      <c r="D150" s="11">
        <f t="shared" si="12"/>
        <v>0.60113736640847137</v>
      </c>
      <c r="E150" s="10">
        <v>3992</v>
      </c>
      <c r="F150" s="11">
        <f t="shared" si="13"/>
        <v>0.19570546131973723</v>
      </c>
      <c r="G150" s="10">
        <v>2907</v>
      </c>
      <c r="H150" s="11">
        <f t="shared" si="14"/>
        <v>0.14251397195803511</v>
      </c>
      <c r="I150" s="10">
        <v>1237</v>
      </c>
      <c r="J150" s="11">
        <f t="shared" si="15"/>
        <v>6.0643200313756251E-2</v>
      </c>
      <c r="K150" s="10">
        <v>20398</v>
      </c>
    </row>
    <row r="151" spans="1:11">
      <c r="A151" s="25">
        <v>10</v>
      </c>
      <c r="B151" s="9" t="s">
        <v>154</v>
      </c>
      <c r="C151" s="10">
        <v>386</v>
      </c>
      <c r="D151" s="11">
        <f t="shared" si="12"/>
        <v>0.96259351620947631</v>
      </c>
      <c r="E151" s="10">
        <v>10</v>
      </c>
      <c r="F151" s="11">
        <f t="shared" si="13"/>
        <v>2.4937655860349128E-2</v>
      </c>
      <c r="G151" s="10">
        <v>2</v>
      </c>
      <c r="H151" s="11">
        <f t="shared" si="14"/>
        <v>4.9875311720698253E-3</v>
      </c>
      <c r="I151" s="10">
        <v>3</v>
      </c>
      <c r="J151" s="11">
        <f t="shared" si="15"/>
        <v>7.481296758104738E-3</v>
      </c>
      <c r="K151" s="10">
        <v>401</v>
      </c>
    </row>
    <row r="152" spans="1:11">
      <c r="A152" s="25">
        <v>10</v>
      </c>
      <c r="B152" s="9" t="s">
        <v>155</v>
      </c>
      <c r="C152" s="10">
        <v>690</v>
      </c>
      <c r="D152" s="11">
        <f t="shared" si="12"/>
        <v>0.89494163424124518</v>
      </c>
      <c r="E152" s="10">
        <v>65</v>
      </c>
      <c r="F152" s="11">
        <f t="shared" si="13"/>
        <v>8.4306095979247736E-2</v>
      </c>
      <c r="G152" s="10">
        <v>8</v>
      </c>
      <c r="H152" s="11">
        <f t="shared" si="14"/>
        <v>1.0376134889753566E-2</v>
      </c>
      <c r="I152" s="10">
        <v>8</v>
      </c>
      <c r="J152" s="11">
        <f t="shared" si="15"/>
        <v>1.0376134889753566E-2</v>
      </c>
      <c r="K152" s="10">
        <v>771</v>
      </c>
    </row>
    <row r="153" spans="1:11">
      <c r="A153" s="25">
        <v>10</v>
      </c>
      <c r="B153" s="9" t="s">
        <v>156</v>
      </c>
      <c r="C153" s="10">
        <v>305</v>
      </c>
      <c r="D153" s="11">
        <f t="shared" si="12"/>
        <v>0.38656527249683142</v>
      </c>
      <c r="E153" s="10">
        <v>307</v>
      </c>
      <c r="F153" s="11">
        <f t="shared" si="13"/>
        <v>0.38910012674271227</v>
      </c>
      <c r="G153" s="10">
        <v>110</v>
      </c>
      <c r="H153" s="11">
        <f t="shared" si="14"/>
        <v>0.13941698352344739</v>
      </c>
      <c r="I153" s="10">
        <v>67</v>
      </c>
      <c r="J153" s="11">
        <f t="shared" si="15"/>
        <v>8.4917617237008872E-2</v>
      </c>
      <c r="K153" s="10">
        <v>789</v>
      </c>
    </row>
    <row r="154" spans="1:11">
      <c r="A154" s="25">
        <v>10</v>
      </c>
      <c r="B154" s="9" t="s">
        <v>157</v>
      </c>
      <c r="C154" s="10">
        <v>163</v>
      </c>
      <c r="D154" s="11">
        <f t="shared" si="12"/>
        <v>0.95882352941176474</v>
      </c>
      <c r="E154" s="10">
        <v>4</v>
      </c>
      <c r="F154" s="11">
        <f t="shared" si="13"/>
        <v>2.3529411764705882E-2</v>
      </c>
      <c r="G154" s="10">
        <v>2</v>
      </c>
      <c r="H154" s="11">
        <f t="shared" si="14"/>
        <v>1.1764705882352941E-2</v>
      </c>
      <c r="I154" s="10">
        <v>1</v>
      </c>
      <c r="J154" s="11">
        <f t="shared" si="15"/>
        <v>5.8823529411764705E-3</v>
      </c>
      <c r="K154" s="10">
        <v>170</v>
      </c>
    </row>
    <row r="155" spans="1:11">
      <c r="A155" s="25">
        <v>10</v>
      </c>
      <c r="B155" s="9" t="s">
        <v>158</v>
      </c>
      <c r="C155" s="10">
        <v>238</v>
      </c>
      <c r="D155" s="11">
        <f t="shared" si="12"/>
        <v>0.9296875</v>
      </c>
      <c r="E155" s="10">
        <v>14</v>
      </c>
      <c r="F155" s="11">
        <f t="shared" si="13"/>
        <v>5.46875E-2</v>
      </c>
      <c r="G155" s="10">
        <v>1</v>
      </c>
      <c r="H155" s="11">
        <f t="shared" si="14"/>
        <v>3.90625E-3</v>
      </c>
      <c r="I155" s="10">
        <v>3</v>
      </c>
      <c r="J155" s="11">
        <f t="shared" si="15"/>
        <v>1.171875E-2</v>
      </c>
      <c r="K155" s="10">
        <v>256</v>
      </c>
    </row>
    <row r="156" spans="1:11">
      <c r="A156" s="25">
        <v>10</v>
      </c>
      <c r="B156" s="9" t="s">
        <v>159</v>
      </c>
      <c r="C156" s="10">
        <v>265</v>
      </c>
      <c r="D156" s="11">
        <f t="shared" si="12"/>
        <v>0.95667870036101088</v>
      </c>
      <c r="E156" s="10">
        <v>8</v>
      </c>
      <c r="F156" s="11">
        <f t="shared" si="13"/>
        <v>2.8880866425992781E-2</v>
      </c>
      <c r="G156" s="10">
        <v>3</v>
      </c>
      <c r="H156" s="11">
        <f t="shared" si="14"/>
        <v>1.0830324909747292E-2</v>
      </c>
      <c r="I156" s="10">
        <v>1</v>
      </c>
      <c r="J156" s="11">
        <f t="shared" si="15"/>
        <v>3.6101083032490976E-3</v>
      </c>
      <c r="K156" s="10">
        <v>277</v>
      </c>
    </row>
    <row r="157" spans="1:11">
      <c r="A157" s="25">
        <v>10</v>
      </c>
      <c r="B157" s="9" t="s">
        <v>160</v>
      </c>
      <c r="C157" s="10">
        <v>605</v>
      </c>
      <c r="D157" s="11">
        <f t="shared" si="12"/>
        <v>0.84027777777777779</v>
      </c>
      <c r="E157" s="10">
        <v>90</v>
      </c>
      <c r="F157" s="11">
        <f t="shared" si="13"/>
        <v>0.125</v>
      </c>
      <c r="G157" s="10">
        <v>16</v>
      </c>
      <c r="H157" s="11">
        <f t="shared" si="14"/>
        <v>2.2222222222222223E-2</v>
      </c>
      <c r="I157" s="10">
        <v>9</v>
      </c>
      <c r="J157" s="11">
        <f t="shared" si="15"/>
        <v>1.2500000000000001E-2</v>
      </c>
      <c r="K157" s="10">
        <v>720</v>
      </c>
    </row>
    <row r="158" spans="1:11">
      <c r="A158" s="25">
        <v>10</v>
      </c>
      <c r="B158" s="9" t="s">
        <v>161</v>
      </c>
      <c r="C158" s="10">
        <v>265</v>
      </c>
      <c r="D158" s="11">
        <f t="shared" si="12"/>
        <v>0.64320388349514568</v>
      </c>
      <c r="E158" s="10">
        <v>118</v>
      </c>
      <c r="F158" s="11">
        <f t="shared" si="13"/>
        <v>0.28640776699029125</v>
      </c>
      <c r="G158" s="10">
        <v>19</v>
      </c>
      <c r="H158" s="11">
        <f t="shared" si="14"/>
        <v>4.6116504854368932E-2</v>
      </c>
      <c r="I158" s="10">
        <v>10</v>
      </c>
      <c r="J158" s="11">
        <f t="shared" si="15"/>
        <v>2.4271844660194174E-2</v>
      </c>
      <c r="K158" s="10">
        <v>412</v>
      </c>
    </row>
    <row r="159" spans="1:11">
      <c r="A159" s="25">
        <v>10</v>
      </c>
      <c r="B159" s="9" t="s">
        <v>162</v>
      </c>
      <c r="C159" s="10">
        <v>247</v>
      </c>
      <c r="D159" s="11">
        <f t="shared" si="12"/>
        <v>0.97244094488188981</v>
      </c>
      <c r="E159" s="10">
        <v>4</v>
      </c>
      <c r="F159" s="11">
        <f t="shared" si="13"/>
        <v>1.5748031496062992E-2</v>
      </c>
      <c r="G159" s="10">
        <v>2</v>
      </c>
      <c r="H159" s="11">
        <f t="shared" si="14"/>
        <v>7.874015748031496E-3</v>
      </c>
      <c r="I159" s="10">
        <v>1</v>
      </c>
      <c r="J159" s="11">
        <f t="shared" si="15"/>
        <v>3.937007874015748E-3</v>
      </c>
      <c r="K159" s="10">
        <v>254</v>
      </c>
    </row>
    <row r="160" spans="1:11">
      <c r="A160" s="25">
        <v>10</v>
      </c>
      <c r="B160" s="9" t="s">
        <v>163</v>
      </c>
      <c r="C160" s="10">
        <v>138</v>
      </c>
      <c r="D160" s="11">
        <f t="shared" si="12"/>
        <v>0.9452054794520548</v>
      </c>
      <c r="E160" s="10">
        <v>6</v>
      </c>
      <c r="F160" s="11">
        <f t="shared" si="13"/>
        <v>4.1095890410958902E-2</v>
      </c>
      <c r="G160" s="10">
        <v>1</v>
      </c>
      <c r="H160" s="11">
        <f t="shared" si="14"/>
        <v>6.8493150684931503E-3</v>
      </c>
      <c r="I160" s="10">
        <v>1</v>
      </c>
      <c r="J160" s="11">
        <f t="shared" si="15"/>
        <v>6.8493150684931503E-3</v>
      </c>
      <c r="K160" s="10">
        <v>146</v>
      </c>
    </row>
    <row r="161" spans="1:11">
      <c r="A161" s="25">
        <v>10</v>
      </c>
      <c r="B161" s="9" t="s">
        <v>164</v>
      </c>
      <c r="C161" s="10">
        <v>355</v>
      </c>
      <c r="D161" s="11">
        <f t="shared" si="12"/>
        <v>0.93175853018372701</v>
      </c>
      <c r="E161" s="10">
        <v>19</v>
      </c>
      <c r="F161" s="11">
        <f t="shared" si="13"/>
        <v>4.9868766404199474E-2</v>
      </c>
      <c r="G161" s="10">
        <v>3</v>
      </c>
      <c r="H161" s="11">
        <f t="shared" si="14"/>
        <v>7.874015748031496E-3</v>
      </c>
      <c r="I161" s="10">
        <v>4</v>
      </c>
      <c r="J161" s="11">
        <f t="shared" si="15"/>
        <v>1.0498687664041995E-2</v>
      </c>
      <c r="K161" s="10">
        <v>381</v>
      </c>
    </row>
    <row r="162" spans="1:11">
      <c r="A162" s="25">
        <v>10</v>
      </c>
      <c r="B162" s="9" t="s">
        <v>165</v>
      </c>
      <c r="C162" s="10">
        <v>535</v>
      </c>
      <c r="D162" s="11">
        <f t="shared" si="12"/>
        <v>0.96570397111913353</v>
      </c>
      <c r="E162" s="10">
        <v>11</v>
      </c>
      <c r="F162" s="11">
        <f t="shared" si="13"/>
        <v>1.9855595667870037E-2</v>
      </c>
      <c r="G162" s="10">
        <v>1</v>
      </c>
      <c r="H162" s="11">
        <f t="shared" si="14"/>
        <v>1.8050541516245488E-3</v>
      </c>
      <c r="I162" s="10">
        <v>7</v>
      </c>
      <c r="J162" s="11">
        <f t="shared" si="15"/>
        <v>1.263537906137184E-2</v>
      </c>
      <c r="K162" s="10">
        <v>554</v>
      </c>
    </row>
    <row r="163" spans="1:11">
      <c r="A163" s="25">
        <v>10</v>
      </c>
      <c r="B163" s="9" t="s">
        <v>166</v>
      </c>
      <c r="C163" s="10">
        <v>459</v>
      </c>
      <c r="D163" s="11">
        <f t="shared" si="12"/>
        <v>0.9642857142857143</v>
      </c>
      <c r="E163" s="10">
        <v>14</v>
      </c>
      <c r="F163" s="11">
        <f t="shared" si="13"/>
        <v>2.9411764705882353E-2</v>
      </c>
      <c r="G163" s="10">
        <v>2</v>
      </c>
      <c r="H163" s="11">
        <f t="shared" si="14"/>
        <v>4.2016806722689074E-3</v>
      </c>
      <c r="I163" s="10">
        <v>1</v>
      </c>
      <c r="J163" s="11">
        <f t="shared" si="15"/>
        <v>2.1008403361344537E-3</v>
      </c>
      <c r="K163" s="10">
        <v>476</v>
      </c>
    </row>
    <row r="164" spans="1:11">
      <c r="A164" s="25">
        <v>10</v>
      </c>
      <c r="B164" s="9" t="s">
        <v>167</v>
      </c>
      <c r="C164" s="10">
        <v>876</v>
      </c>
      <c r="D164" s="11">
        <f t="shared" si="12"/>
        <v>0.87512487512487513</v>
      </c>
      <c r="E164" s="10">
        <v>99</v>
      </c>
      <c r="F164" s="11">
        <f t="shared" si="13"/>
        <v>9.8901098901098897E-2</v>
      </c>
      <c r="G164" s="10">
        <v>19</v>
      </c>
      <c r="H164" s="11">
        <f t="shared" si="14"/>
        <v>1.898101898101898E-2</v>
      </c>
      <c r="I164" s="10">
        <v>7</v>
      </c>
      <c r="J164" s="11">
        <f t="shared" si="15"/>
        <v>6.993006993006993E-3</v>
      </c>
      <c r="K164" s="10">
        <v>1001</v>
      </c>
    </row>
    <row r="165" spans="1:11">
      <c r="A165" s="25">
        <v>10</v>
      </c>
      <c r="B165" s="9" t="s">
        <v>168</v>
      </c>
      <c r="C165" s="10">
        <v>88</v>
      </c>
      <c r="D165" s="11">
        <f t="shared" si="12"/>
        <v>0.35483870967741937</v>
      </c>
      <c r="E165" s="10">
        <v>76</v>
      </c>
      <c r="F165" s="11">
        <f t="shared" si="13"/>
        <v>0.30645161290322581</v>
      </c>
      <c r="G165" s="10">
        <v>62</v>
      </c>
      <c r="H165" s="11">
        <f t="shared" si="14"/>
        <v>0.25</v>
      </c>
      <c r="I165" s="10">
        <v>22</v>
      </c>
      <c r="J165" s="11">
        <f t="shared" si="15"/>
        <v>8.8709677419354843E-2</v>
      </c>
      <c r="K165" s="10">
        <v>248</v>
      </c>
    </row>
    <row r="166" spans="1:11">
      <c r="A166" s="25">
        <v>10</v>
      </c>
      <c r="B166" s="9" t="s">
        <v>169</v>
      </c>
      <c r="C166" s="10">
        <v>510</v>
      </c>
      <c r="D166" s="11">
        <f t="shared" si="12"/>
        <v>0.7024793388429752</v>
      </c>
      <c r="E166" s="10">
        <v>166</v>
      </c>
      <c r="F166" s="11">
        <f t="shared" si="13"/>
        <v>0.22865013774104684</v>
      </c>
      <c r="G166" s="10">
        <v>33</v>
      </c>
      <c r="H166" s="11">
        <f t="shared" si="14"/>
        <v>4.5454545454545456E-2</v>
      </c>
      <c r="I166" s="10">
        <v>17</v>
      </c>
      <c r="J166" s="11">
        <f t="shared" si="15"/>
        <v>2.3415977961432508E-2</v>
      </c>
      <c r="K166" s="10">
        <v>726</v>
      </c>
    </row>
    <row r="167" spans="1:11">
      <c r="A167" s="25">
        <v>10</v>
      </c>
      <c r="B167" s="9" t="s">
        <v>170</v>
      </c>
      <c r="C167" s="10">
        <v>619</v>
      </c>
      <c r="D167" s="11">
        <f t="shared" si="12"/>
        <v>0.93787878787878787</v>
      </c>
      <c r="E167" s="10">
        <v>22</v>
      </c>
      <c r="F167" s="11">
        <f t="shared" si="13"/>
        <v>3.3333333333333333E-2</v>
      </c>
      <c r="G167" s="10">
        <v>8</v>
      </c>
      <c r="H167" s="11">
        <f t="shared" si="14"/>
        <v>1.2121212121212121E-2</v>
      </c>
      <c r="I167" s="10">
        <v>11</v>
      </c>
      <c r="J167" s="11">
        <f t="shared" si="15"/>
        <v>1.6666666666666666E-2</v>
      </c>
      <c r="K167" s="10">
        <v>660</v>
      </c>
    </row>
    <row r="168" spans="1:11">
      <c r="A168" s="25">
        <v>10</v>
      </c>
      <c r="B168" s="9" t="s">
        <v>171</v>
      </c>
      <c r="C168" s="10">
        <v>482</v>
      </c>
      <c r="D168" s="11">
        <f t="shared" si="12"/>
        <v>0.96981891348088534</v>
      </c>
      <c r="E168" s="10">
        <v>12</v>
      </c>
      <c r="F168" s="11">
        <f t="shared" si="13"/>
        <v>2.4144869215291749E-2</v>
      </c>
      <c r="G168" s="10">
        <v>2</v>
      </c>
      <c r="H168" s="11">
        <f t="shared" si="14"/>
        <v>4.0241448692152921E-3</v>
      </c>
      <c r="I168" s="10">
        <v>1</v>
      </c>
      <c r="J168" s="11">
        <f t="shared" si="15"/>
        <v>2.012072434607646E-3</v>
      </c>
      <c r="K168" s="10">
        <v>497</v>
      </c>
    </row>
    <row r="169" spans="1:11">
      <c r="A169" s="25">
        <v>11</v>
      </c>
      <c r="B169" s="9" t="s">
        <v>172</v>
      </c>
      <c r="C169" s="10">
        <v>179</v>
      </c>
      <c r="D169" s="11">
        <f t="shared" si="12"/>
        <v>0.94210526315789478</v>
      </c>
      <c r="E169" s="10">
        <v>6</v>
      </c>
      <c r="F169" s="11">
        <f t="shared" si="13"/>
        <v>3.1578947368421054E-2</v>
      </c>
      <c r="G169" s="10">
        <v>5</v>
      </c>
      <c r="H169" s="11">
        <f t="shared" si="14"/>
        <v>2.6315789473684209E-2</v>
      </c>
      <c r="I169" s="10">
        <v>0</v>
      </c>
      <c r="J169" s="11">
        <f t="shared" si="15"/>
        <v>0</v>
      </c>
      <c r="K169" s="10">
        <v>190</v>
      </c>
    </row>
    <row r="170" spans="1:11">
      <c r="A170" s="25">
        <v>11</v>
      </c>
      <c r="B170" s="9" t="s">
        <v>173</v>
      </c>
      <c r="C170" s="10">
        <v>530</v>
      </c>
      <c r="D170" s="11">
        <f t="shared" si="12"/>
        <v>0.74022346368715086</v>
      </c>
      <c r="E170" s="10">
        <v>141</v>
      </c>
      <c r="F170" s="11">
        <f t="shared" si="13"/>
        <v>0.19692737430167598</v>
      </c>
      <c r="G170" s="10">
        <v>34</v>
      </c>
      <c r="H170" s="11">
        <f t="shared" si="14"/>
        <v>4.7486033519553071E-2</v>
      </c>
      <c r="I170" s="10">
        <v>11</v>
      </c>
      <c r="J170" s="11">
        <f t="shared" si="15"/>
        <v>1.5363128491620111E-2</v>
      </c>
      <c r="K170" s="10">
        <v>716</v>
      </c>
    </row>
    <row r="171" spans="1:11">
      <c r="A171" s="25">
        <v>11</v>
      </c>
      <c r="B171" s="9" t="s">
        <v>174</v>
      </c>
      <c r="C171" s="10">
        <v>646</v>
      </c>
      <c r="D171" s="11">
        <f t="shared" si="12"/>
        <v>0.74167623421354767</v>
      </c>
      <c r="E171" s="10">
        <v>167</v>
      </c>
      <c r="F171" s="11">
        <f t="shared" si="13"/>
        <v>0.19173363949483352</v>
      </c>
      <c r="G171" s="10">
        <v>27</v>
      </c>
      <c r="H171" s="11">
        <f t="shared" si="14"/>
        <v>3.0998851894374284E-2</v>
      </c>
      <c r="I171" s="10">
        <v>31</v>
      </c>
      <c r="J171" s="11">
        <f t="shared" si="15"/>
        <v>3.5591274397244549E-2</v>
      </c>
      <c r="K171" s="10">
        <v>871</v>
      </c>
    </row>
    <row r="172" spans="1:11">
      <c r="A172" s="25">
        <v>11</v>
      </c>
      <c r="B172" s="9" t="s">
        <v>175</v>
      </c>
      <c r="C172" s="10">
        <v>371</v>
      </c>
      <c r="D172" s="11">
        <f t="shared" si="12"/>
        <v>0.81359649122807021</v>
      </c>
      <c r="E172" s="10">
        <v>77</v>
      </c>
      <c r="F172" s="11">
        <f t="shared" si="13"/>
        <v>0.16885964912280702</v>
      </c>
      <c r="G172" s="10">
        <v>6</v>
      </c>
      <c r="H172" s="11">
        <f t="shared" si="14"/>
        <v>1.3157894736842105E-2</v>
      </c>
      <c r="I172" s="10">
        <v>2</v>
      </c>
      <c r="J172" s="11">
        <f t="shared" si="15"/>
        <v>4.3859649122807015E-3</v>
      </c>
      <c r="K172" s="10">
        <v>456</v>
      </c>
    </row>
    <row r="173" spans="1:11">
      <c r="A173" s="25">
        <v>11</v>
      </c>
      <c r="B173" s="9" t="s">
        <v>176</v>
      </c>
      <c r="C173" s="10">
        <v>426</v>
      </c>
      <c r="D173" s="11">
        <f t="shared" si="12"/>
        <v>0.40037593984962405</v>
      </c>
      <c r="E173" s="10">
        <v>420</v>
      </c>
      <c r="F173" s="11">
        <f t="shared" si="13"/>
        <v>0.39473684210526316</v>
      </c>
      <c r="G173" s="10">
        <v>151</v>
      </c>
      <c r="H173" s="11">
        <f t="shared" si="14"/>
        <v>0.14191729323308272</v>
      </c>
      <c r="I173" s="10">
        <v>67</v>
      </c>
      <c r="J173" s="11">
        <f t="shared" si="15"/>
        <v>6.2969924812030079E-2</v>
      </c>
      <c r="K173" s="10">
        <v>1064</v>
      </c>
    </row>
    <row r="174" spans="1:11">
      <c r="A174" s="25">
        <v>11</v>
      </c>
      <c r="B174" s="9" t="s">
        <v>177</v>
      </c>
      <c r="C174" s="10">
        <v>2840</v>
      </c>
      <c r="D174" s="11">
        <f t="shared" si="12"/>
        <v>0.6478102189781022</v>
      </c>
      <c r="E174" s="10">
        <v>1001</v>
      </c>
      <c r="F174" s="11">
        <f t="shared" si="13"/>
        <v>0.22833029197080293</v>
      </c>
      <c r="G174" s="10">
        <v>441</v>
      </c>
      <c r="H174" s="11">
        <f t="shared" si="14"/>
        <v>0.10059306569343066</v>
      </c>
      <c r="I174" s="10">
        <v>102</v>
      </c>
      <c r="J174" s="11">
        <f t="shared" si="15"/>
        <v>2.3266423357664233E-2</v>
      </c>
      <c r="K174" s="10">
        <v>4384</v>
      </c>
    </row>
    <row r="175" spans="1:11">
      <c r="A175" s="25">
        <v>11</v>
      </c>
      <c r="B175" s="9" t="s">
        <v>178</v>
      </c>
      <c r="C175" s="10">
        <v>329</v>
      </c>
      <c r="D175" s="11">
        <f t="shared" si="12"/>
        <v>0.85677083333333337</v>
      </c>
      <c r="E175" s="10">
        <v>44</v>
      </c>
      <c r="F175" s="11">
        <f t="shared" si="13"/>
        <v>0.11458333333333333</v>
      </c>
      <c r="G175" s="10">
        <v>4</v>
      </c>
      <c r="H175" s="11">
        <f t="shared" si="14"/>
        <v>1.0416666666666666E-2</v>
      </c>
      <c r="I175" s="10">
        <v>7</v>
      </c>
      <c r="J175" s="11">
        <f t="shared" si="15"/>
        <v>1.8229166666666668E-2</v>
      </c>
      <c r="K175" s="10">
        <v>384</v>
      </c>
    </row>
    <row r="176" spans="1:11">
      <c r="A176" s="25">
        <v>11</v>
      </c>
      <c r="B176" s="9" t="s">
        <v>179</v>
      </c>
      <c r="C176" s="10">
        <v>485</v>
      </c>
      <c r="D176" s="11">
        <f t="shared" si="12"/>
        <v>0.78352180936995153</v>
      </c>
      <c r="E176" s="10">
        <v>95</v>
      </c>
      <c r="F176" s="11">
        <f t="shared" si="13"/>
        <v>0.15347334410339256</v>
      </c>
      <c r="G176" s="10">
        <v>26</v>
      </c>
      <c r="H176" s="11">
        <f t="shared" si="14"/>
        <v>4.2003231017770599E-2</v>
      </c>
      <c r="I176" s="10">
        <v>13</v>
      </c>
      <c r="J176" s="11">
        <f t="shared" si="15"/>
        <v>2.10016155088853E-2</v>
      </c>
      <c r="K176" s="10">
        <v>619</v>
      </c>
    </row>
    <row r="177" spans="1:11">
      <c r="A177" s="25">
        <v>11</v>
      </c>
      <c r="B177" s="9" t="s">
        <v>180</v>
      </c>
      <c r="C177" s="10">
        <v>163</v>
      </c>
      <c r="D177" s="11">
        <f t="shared" si="12"/>
        <v>0.67355371900826444</v>
      </c>
      <c r="E177" s="10">
        <v>53</v>
      </c>
      <c r="F177" s="11">
        <f t="shared" si="13"/>
        <v>0.21900826446280991</v>
      </c>
      <c r="G177" s="10">
        <v>16</v>
      </c>
      <c r="H177" s="11">
        <f t="shared" si="14"/>
        <v>6.6115702479338845E-2</v>
      </c>
      <c r="I177" s="10">
        <v>10</v>
      </c>
      <c r="J177" s="11">
        <f t="shared" si="15"/>
        <v>4.1322314049586778E-2</v>
      </c>
      <c r="K177" s="10">
        <v>242</v>
      </c>
    </row>
    <row r="178" spans="1:11">
      <c r="A178" s="25">
        <v>11</v>
      </c>
      <c r="B178" s="9" t="s">
        <v>181</v>
      </c>
      <c r="C178" s="10">
        <v>131</v>
      </c>
      <c r="D178" s="11">
        <f t="shared" si="12"/>
        <v>0.42394822006472493</v>
      </c>
      <c r="E178" s="10">
        <v>70</v>
      </c>
      <c r="F178" s="11">
        <f t="shared" si="13"/>
        <v>0.22653721682847897</v>
      </c>
      <c r="G178" s="10">
        <v>45</v>
      </c>
      <c r="H178" s="11">
        <f t="shared" si="14"/>
        <v>0.14563106796116504</v>
      </c>
      <c r="I178" s="10">
        <v>63</v>
      </c>
      <c r="J178" s="11">
        <f t="shared" si="15"/>
        <v>0.20388349514563106</v>
      </c>
      <c r="K178" s="10">
        <v>309</v>
      </c>
    </row>
    <row r="179" spans="1:11">
      <c r="A179" s="25">
        <v>11</v>
      </c>
      <c r="B179" s="9" t="s">
        <v>182</v>
      </c>
      <c r="C179" s="10">
        <v>632</v>
      </c>
      <c r="D179" s="11">
        <f t="shared" si="12"/>
        <v>0.57769652650822667</v>
      </c>
      <c r="E179" s="10">
        <v>352</v>
      </c>
      <c r="F179" s="11">
        <f t="shared" si="13"/>
        <v>0.3217550274223035</v>
      </c>
      <c r="G179" s="10">
        <v>62</v>
      </c>
      <c r="H179" s="11">
        <f t="shared" si="14"/>
        <v>5.6672760511882997E-2</v>
      </c>
      <c r="I179" s="10">
        <v>48</v>
      </c>
      <c r="J179" s="11">
        <f t="shared" si="15"/>
        <v>4.3875685557586835E-2</v>
      </c>
      <c r="K179" s="10">
        <v>1094</v>
      </c>
    </row>
    <row r="180" spans="1:11">
      <c r="A180" s="25">
        <v>11</v>
      </c>
      <c r="B180" s="9" t="s">
        <v>183</v>
      </c>
      <c r="C180" s="10">
        <v>382</v>
      </c>
      <c r="D180" s="11">
        <f t="shared" si="12"/>
        <v>0.69202898550724634</v>
      </c>
      <c r="E180" s="10">
        <v>140</v>
      </c>
      <c r="F180" s="11">
        <f t="shared" si="13"/>
        <v>0.25362318840579712</v>
      </c>
      <c r="G180" s="10">
        <v>25</v>
      </c>
      <c r="H180" s="11">
        <f t="shared" si="14"/>
        <v>4.5289855072463768E-2</v>
      </c>
      <c r="I180" s="10">
        <v>5</v>
      </c>
      <c r="J180" s="11">
        <f t="shared" si="15"/>
        <v>9.057971014492754E-3</v>
      </c>
      <c r="K180" s="10">
        <v>552</v>
      </c>
    </row>
    <row r="181" spans="1:11">
      <c r="A181" s="25">
        <v>11</v>
      </c>
      <c r="B181" s="9" t="s">
        <v>184</v>
      </c>
      <c r="C181" s="10">
        <v>238</v>
      </c>
      <c r="D181" s="11">
        <f t="shared" si="12"/>
        <v>0.63978494623655913</v>
      </c>
      <c r="E181" s="10">
        <v>122</v>
      </c>
      <c r="F181" s="11">
        <f t="shared" si="13"/>
        <v>0.32795698924731181</v>
      </c>
      <c r="G181" s="10">
        <v>9</v>
      </c>
      <c r="H181" s="11">
        <f t="shared" si="14"/>
        <v>2.4193548387096774E-2</v>
      </c>
      <c r="I181" s="10">
        <v>3</v>
      </c>
      <c r="J181" s="11">
        <f t="shared" si="15"/>
        <v>8.0645161290322578E-3</v>
      </c>
      <c r="K181" s="10">
        <v>372</v>
      </c>
    </row>
    <row r="182" spans="1:11">
      <c r="A182" s="25">
        <v>11</v>
      </c>
      <c r="B182" s="9" t="s">
        <v>185</v>
      </c>
      <c r="C182" s="10">
        <v>374</v>
      </c>
      <c r="D182" s="11">
        <f t="shared" si="12"/>
        <v>0.76016260162601623</v>
      </c>
      <c r="E182" s="10">
        <v>107</v>
      </c>
      <c r="F182" s="11">
        <f t="shared" si="13"/>
        <v>0.21747967479674796</v>
      </c>
      <c r="G182" s="10">
        <v>3</v>
      </c>
      <c r="H182" s="11">
        <f t="shared" si="14"/>
        <v>6.0975609756097563E-3</v>
      </c>
      <c r="I182" s="10">
        <v>8</v>
      </c>
      <c r="J182" s="11">
        <f t="shared" si="15"/>
        <v>1.6260162601626018E-2</v>
      </c>
      <c r="K182" s="10">
        <v>492</v>
      </c>
    </row>
    <row r="183" spans="1:11">
      <c r="A183" s="25">
        <v>11</v>
      </c>
      <c r="B183" s="9" t="s">
        <v>186</v>
      </c>
      <c r="C183" s="10">
        <v>262</v>
      </c>
      <c r="D183" s="11">
        <f t="shared" si="12"/>
        <v>0.67875647668393779</v>
      </c>
      <c r="E183" s="10">
        <v>118</v>
      </c>
      <c r="F183" s="11">
        <f t="shared" si="13"/>
        <v>0.30569948186528495</v>
      </c>
      <c r="G183" s="10">
        <v>3</v>
      </c>
      <c r="H183" s="11">
        <f t="shared" si="14"/>
        <v>7.7720207253886009E-3</v>
      </c>
      <c r="I183" s="10">
        <v>3</v>
      </c>
      <c r="J183" s="11">
        <f t="shared" si="15"/>
        <v>7.7720207253886009E-3</v>
      </c>
      <c r="K183" s="10">
        <v>386</v>
      </c>
    </row>
    <row r="184" spans="1:11">
      <c r="A184" s="25">
        <v>11</v>
      </c>
      <c r="B184" s="9" t="s">
        <v>187</v>
      </c>
      <c r="C184" s="10">
        <v>282</v>
      </c>
      <c r="D184" s="11">
        <f t="shared" si="12"/>
        <v>0.30290010741138562</v>
      </c>
      <c r="E184" s="10">
        <v>233</v>
      </c>
      <c r="F184" s="11">
        <f t="shared" si="13"/>
        <v>0.2502685284640172</v>
      </c>
      <c r="G184" s="10">
        <v>199</v>
      </c>
      <c r="H184" s="11">
        <f t="shared" si="14"/>
        <v>0.21374865735767992</v>
      </c>
      <c r="I184" s="10">
        <v>217</v>
      </c>
      <c r="J184" s="11">
        <f t="shared" si="15"/>
        <v>0.23308270676691728</v>
      </c>
      <c r="K184" s="10">
        <v>931</v>
      </c>
    </row>
    <row r="185" spans="1:11">
      <c r="A185" s="25">
        <v>11</v>
      </c>
      <c r="B185" s="9" t="s">
        <v>188</v>
      </c>
      <c r="C185" s="10">
        <v>408</v>
      </c>
      <c r="D185" s="11">
        <f t="shared" si="12"/>
        <v>0.57790368271954673</v>
      </c>
      <c r="E185" s="10">
        <v>179</v>
      </c>
      <c r="F185" s="11">
        <f t="shared" si="13"/>
        <v>0.2535410764872521</v>
      </c>
      <c r="G185" s="10">
        <v>61</v>
      </c>
      <c r="H185" s="11">
        <f t="shared" si="14"/>
        <v>8.640226628895184E-2</v>
      </c>
      <c r="I185" s="10">
        <v>58</v>
      </c>
      <c r="J185" s="11">
        <f t="shared" si="15"/>
        <v>8.2152974504249299E-2</v>
      </c>
      <c r="K185" s="10">
        <v>706</v>
      </c>
    </row>
    <row r="186" spans="1:11">
      <c r="A186" s="25">
        <v>11</v>
      </c>
      <c r="B186" s="9" t="s">
        <v>189</v>
      </c>
      <c r="C186" s="10">
        <v>413</v>
      </c>
      <c r="D186" s="11">
        <f t="shared" si="12"/>
        <v>0.76058931860036827</v>
      </c>
      <c r="E186" s="10">
        <v>101</v>
      </c>
      <c r="F186" s="11">
        <f t="shared" si="13"/>
        <v>0.1860036832412523</v>
      </c>
      <c r="G186" s="10">
        <v>23</v>
      </c>
      <c r="H186" s="11">
        <f t="shared" si="14"/>
        <v>4.2357274401473299E-2</v>
      </c>
      <c r="I186" s="10">
        <v>6</v>
      </c>
      <c r="J186" s="11">
        <f t="shared" si="15"/>
        <v>1.1049723756906077E-2</v>
      </c>
      <c r="K186" s="10">
        <v>543</v>
      </c>
    </row>
    <row r="187" spans="1:11">
      <c r="A187" s="25">
        <v>11</v>
      </c>
      <c r="B187" s="9" t="s">
        <v>190</v>
      </c>
      <c r="C187" s="10">
        <v>204</v>
      </c>
      <c r="D187" s="11">
        <f t="shared" si="12"/>
        <v>0.39688715953307391</v>
      </c>
      <c r="E187" s="10">
        <v>146</v>
      </c>
      <c r="F187" s="11">
        <f t="shared" si="13"/>
        <v>0.28404669260700388</v>
      </c>
      <c r="G187" s="10">
        <v>123</v>
      </c>
      <c r="H187" s="11">
        <f t="shared" si="14"/>
        <v>0.23929961089494164</v>
      </c>
      <c r="I187" s="10">
        <v>41</v>
      </c>
      <c r="J187" s="11">
        <f t="shared" si="15"/>
        <v>7.9766536964980539E-2</v>
      </c>
      <c r="K187" s="10">
        <v>514</v>
      </c>
    </row>
    <row r="188" spans="1:11">
      <c r="A188" s="25">
        <v>11</v>
      </c>
      <c r="B188" s="9" t="s">
        <v>191</v>
      </c>
      <c r="C188" s="10">
        <v>180</v>
      </c>
      <c r="D188" s="11">
        <f t="shared" si="12"/>
        <v>0.4891304347826087</v>
      </c>
      <c r="E188" s="10">
        <v>164</v>
      </c>
      <c r="F188" s="11">
        <f t="shared" si="13"/>
        <v>0.44565217391304346</v>
      </c>
      <c r="G188" s="10">
        <v>16</v>
      </c>
      <c r="H188" s="11">
        <f t="shared" si="14"/>
        <v>4.3478260869565216E-2</v>
      </c>
      <c r="I188" s="10">
        <v>8</v>
      </c>
      <c r="J188" s="11">
        <f t="shared" si="15"/>
        <v>2.1739130434782608E-2</v>
      </c>
      <c r="K188" s="10">
        <v>368</v>
      </c>
    </row>
    <row r="189" spans="1:11">
      <c r="A189" s="25">
        <v>11</v>
      </c>
      <c r="B189" s="9" t="s">
        <v>192</v>
      </c>
      <c r="C189" s="10">
        <v>135</v>
      </c>
      <c r="D189" s="11">
        <f t="shared" si="12"/>
        <v>0.56016597510373445</v>
      </c>
      <c r="E189" s="10">
        <v>48</v>
      </c>
      <c r="F189" s="11">
        <f t="shared" si="13"/>
        <v>0.19917012448132779</v>
      </c>
      <c r="G189" s="10">
        <v>12</v>
      </c>
      <c r="H189" s="11">
        <f t="shared" si="14"/>
        <v>4.9792531120331947E-2</v>
      </c>
      <c r="I189" s="10">
        <v>46</v>
      </c>
      <c r="J189" s="11">
        <f t="shared" si="15"/>
        <v>0.1908713692946058</v>
      </c>
      <c r="K189" s="10">
        <v>241</v>
      </c>
    </row>
    <row r="190" spans="1:11">
      <c r="A190" s="25">
        <v>11</v>
      </c>
      <c r="B190" s="9" t="s">
        <v>193</v>
      </c>
      <c r="C190" s="10">
        <v>125</v>
      </c>
      <c r="D190" s="11">
        <f t="shared" si="12"/>
        <v>0.7142857142857143</v>
      </c>
      <c r="E190" s="10">
        <v>44</v>
      </c>
      <c r="F190" s="11">
        <f t="shared" si="13"/>
        <v>0.25142857142857145</v>
      </c>
      <c r="G190" s="10">
        <v>2</v>
      </c>
      <c r="H190" s="11">
        <f t="shared" si="14"/>
        <v>1.1428571428571429E-2</v>
      </c>
      <c r="I190" s="10">
        <v>4</v>
      </c>
      <c r="J190" s="11">
        <f t="shared" si="15"/>
        <v>2.2857142857142857E-2</v>
      </c>
      <c r="K190" s="10">
        <v>175</v>
      </c>
    </row>
    <row r="191" spans="1:11">
      <c r="A191" s="25">
        <v>11</v>
      </c>
      <c r="B191" s="9" t="s">
        <v>194</v>
      </c>
      <c r="C191" s="10">
        <v>385</v>
      </c>
      <c r="D191" s="11">
        <f t="shared" si="12"/>
        <v>0.660377358490566</v>
      </c>
      <c r="E191" s="10">
        <v>148</v>
      </c>
      <c r="F191" s="11">
        <f t="shared" si="13"/>
        <v>0.25385934819897082</v>
      </c>
      <c r="G191" s="10">
        <v>25</v>
      </c>
      <c r="H191" s="11">
        <f t="shared" si="14"/>
        <v>4.2881646655231559E-2</v>
      </c>
      <c r="I191" s="10">
        <v>25</v>
      </c>
      <c r="J191" s="11">
        <f t="shared" si="15"/>
        <v>4.2881646655231559E-2</v>
      </c>
      <c r="K191" s="10">
        <v>583</v>
      </c>
    </row>
    <row r="192" spans="1:11">
      <c r="A192" s="25">
        <v>11</v>
      </c>
      <c r="B192" s="9" t="s">
        <v>195</v>
      </c>
      <c r="C192" s="10">
        <v>528</v>
      </c>
      <c r="D192" s="11">
        <f t="shared" si="12"/>
        <v>0.47227191413237923</v>
      </c>
      <c r="E192" s="10">
        <v>427</v>
      </c>
      <c r="F192" s="11">
        <f t="shared" si="13"/>
        <v>0.38193202146690519</v>
      </c>
      <c r="G192" s="10">
        <v>124</v>
      </c>
      <c r="H192" s="11">
        <f t="shared" si="14"/>
        <v>0.11091234347048301</v>
      </c>
      <c r="I192" s="10">
        <v>39</v>
      </c>
      <c r="J192" s="11">
        <f t="shared" si="15"/>
        <v>3.4883720930232558E-2</v>
      </c>
      <c r="K192" s="10">
        <v>1118</v>
      </c>
    </row>
    <row r="193" spans="1:11">
      <c r="A193" s="25">
        <v>11</v>
      </c>
      <c r="B193" s="9" t="s">
        <v>196</v>
      </c>
      <c r="C193" s="10">
        <v>440</v>
      </c>
      <c r="D193" s="11">
        <f t="shared" si="12"/>
        <v>0.32234432234432236</v>
      </c>
      <c r="E193" s="10">
        <v>502</v>
      </c>
      <c r="F193" s="11">
        <f t="shared" si="13"/>
        <v>0.36776556776556779</v>
      </c>
      <c r="G193" s="10">
        <v>297</v>
      </c>
      <c r="H193" s="11">
        <f t="shared" si="14"/>
        <v>0.21758241758241759</v>
      </c>
      <c r="I193" s="10">
        <v>126</v>
      </c>
      <c r="J193" s="11">
        <f t="shared" si="15"/>
        <v>9.2307692307692313E-2</v>
      </c>
      <c r="K193" s="10">
        <v>1365</v>
      </c>
    </row>
    <row r="194" spans="1:11">
      <c r="A194" s="25">
        <v>12</v>
      </c>
      <c r="B194" s="9" t="s">
        <v>197</v>
      </c>
      <c r="C194" s="10">
        <v>174</v>
      </c>
      <c r="D194" s="11">
        <f t="shared" si="12"/>
        <v>0.22804718217562253</v>
      </c>
      <c r="E194" s="10">
        <v>202</v>
      </c>
      <c r="F194" s="11">
        <f t="shared" si="13"/>
        <v>0.26474442988204455</v>
      </c>
      <c r="G194" s="10">
        <v>196</v>
      </c>
      <c r="H194" s="11">
        <f t="shared" si="14"/>
        <v>0.25688073394495414</v>
      </c>
      <c r="I194" s="10">
        <v>191</v>
      </c>
      <c r="J194" s="11">
        <f t="shared" si="15"/>
        <v>0.25032765399737877</v>
      </c>
      <c r="K194" s="10">
        <v>763</v>
      </c>
    </row>
    <row r="195" spans="1:11">
      <c r="A195" s="25">
        <v>12</v>
      </c>
      <c r="B195" s="9" t="s">
        <v>198</v>
      </c>
      <c r="C195" s="10">
        <v>280</v>
      </c>
      <c r="D195" s="11">
        <f t="shared" si="12"/>
        <v>0.44871794871794873</v>
      </c>
      <c r="E195" s="10">
        <v>191</v>
      </c>
      <c r="F195" s="11">
        <f t="shared" si="13"/>
        <v>0.30608974358974361</v>
      </c>
      <c r="G195" s="10">
        <v>87</v>
      </c>
      <c r="H195" s="11">
        <f t="shared" si="14"/>
        <v>0.13942307692307693</v>
      </c>
      <c r="I195" s="10">
        <v>66</v>
      </c>
      <c r="J195" s="11">
        <f t="shared" si="15"/>
        <v>0.10576923076923077</v>
      </c>
      <c r="K195" s="10">
        <v>624</v>
      </c>
    </row>
    <row r="196" spans="1:11">
      <c r="A196" s="25">
        <v>12</v>
      </c>
      <c r="B196" s="9" t="s">
        <v>199</v>
      </c>
      <c r="C196" s="10">
        <v>142</v>
      </c>
      <c r="D196" s="11">
        <f t="shared" si="12"/>
        <v>0.63963963963963966</v>
      </c>
      <c r="E196" s="10">
        <v>25</v>
      </c>
      <c r="F196" s="11">
        <f t="shared" si="13"/>
        <v>0.11261261261261261</v>
      </c>
      <c r="G196" s="10">
        <v>27</v>
      </c>
      <c r="H196" s="11">
        <f t="shared" si="14"/>
        <v>0.12162162162162163</v>
      </c>
      <c r="I196" s="10">
        <v>28</v>
      </c>
      <c r="J196" s="11">
        <f t="shared" si="15"/>
        <v>0.12612612612612611</v>
      </c>
      <c r="K196" s="10">
        <v>222</v>
      </c>
    </row>
    <row r="197" spans="1:11">
      <c r="A197" s="25">
        <v>12</v>
      </c>
      <c r="B197" s="9" t="s">
        <v>200</v>
      </c>
      <c r="C197" s="10">
        <v>118</v>
      </c>
      <c r="D197" s="11">
        <f t="shared" si="12"/>
        <v>0.60204081632653061</v>
      </c>
      <c r="E197" s="10">
        <v>49</v>
      </c>
      <c r="F197" s="11">
        <f t="shared" si="13"/>
        <v>0.25</v>
      </c>
      <c r="G197" s="10">
        <v>7</v>
      </c>
      <c r="H197" s="11">
        <f t="shared" si="14"/>
        <v>3.5714285714285712E-2</v>
      </c>
      <c r="I197" s="10">
        <v>22</v>
      </c>
      <c r="J197" s="11">
        <f t="shared" si="15"/>
        <v>0.11224489795918367</v>
      </c>
      <c r="K197" s="10">
        <v>196</v>
      </c>
    </row>
    <row r="198" spans="1:11">
      <c r="A198" s="25">
        <v>12</v>
      </c>
      <c r="B198" s="9" t="s">
        <v>201</v>
      </c>
      <c r="C198" s="10">
        <v>634</v>
      </c>
      <c r="D198" s="11">
        <f t="shared" si="12"/>
        <v>0.60094786729857819</v>
      </c>
      <c r="E198" s="10">
        <v>233</v>
      </c>
      <c r="F198" s="11">
        <f t="shared" si="13"/>
        <v>0.22085308056872038</v>
      </c>
      <c r="G198" s="10">
        <v>118</v>
      </c>
      <c r="H198" s="11">
        <f t="shared" si="14"/>
        <v>0.11184834123222749</v>
      </c>
      <c r="I198" s="10">
        <v>70</v>
      </c>
      <c r="J198" s="11">
        <f t="shared" si="15"/>
        <v>6.6350710900473939E-2</v>
      </c>
      <c r="K198" s="10">
        <v>1055</v>
      </c>
    </row>
    <row r="199" spans="1:11">
      <c r="A199" s="25">
        <v>12</v>
      </c>
      <c r="B199" s="9" t="s">
        <v>202</v>
      </c>
      <c r="C199" s="10">
        <v>445</v>
      </c>
      <c r="D199" s="11">
        <f t="shared" ref="D199:D262" si="16">C199/K199</f>
        <v>0.60135135135135132</v>
      </c>
      <c r="E199" s="10">
        <v>154</v>
      </c>
      <c r="F199" s="11">
        <f t="shared" ref="F199:F262" si="17">E199/K199</f>
        <v>0.20810810810810812</v>
      </c>
      <c r="G199" s="10">
        <v>83</v>
      </c>
      <c r="H199" s="11">
        <f t="shared" ref="H199:H262" si="18">G199/K199</f>
        <v>0.11216216216216217</v>
      </c>
      <c r="I199" s="10">
        <v>58</v>
      </c>
      <c r="J199" s="11">
        <f t="shared" ref="J199:J262" si="19">I199/K199</f>
        <v>7.8378378378378383E-2</v>
      </c>
      <c r="K199" s="10">
        <v>740</v>
      </c>
    </row>
    <row r="200" spans="1:11">
      <c r="A200" s="25">
        <v>12</v>
      </c>
      <c r="B200" s="9" t="s">
        <v>203</v>
      </c>
      <c r="C200" s="10">
        <v>35</v>
      </c>
      <c r="D200" s="11">
        <f t="shared" si="16"/>
        <v>0.30434782608695654</v>
      </c>
      <c r="E200" s="10">
        <v>39</v>
      </c>
      <c r="F200" s="11">
        <f t="shared" si="17"/>
        <v>0.33913043478260868</v>
      </c>
      <c r="G200" s="10">
        <v>18</v>
      </c>
      <c r="H200" s="11">
        <f t="shared" si="18"/>
        <v>0.15652173913043479</v>
      </c>
      <c r="I200" s="10">
        <v>23</v>
      </c>
      <c r="J200" s="11">
        <f t="shared" si="19"/>
        <v>0.2</v>
      </c>
      <c r="K200" s="10">
        <v>115</v>
      </c>
    </row>
    <row r="201" spans="1:11">
      <c r="A201" s="25">
        <v>12</v>
      </c>
      <c r="B201" s="9" t="s">
        <v>204</v>
      </c>
      <c r="C201" s="10">
        <v>134</v>
      </c>
      <c r="D201" s="11">
        <f t="shared" si="16"/>
        <v>0.50950570342205326</v>
      </c>
      <c r="E201" s="10">
        <v>69</v>
      </c>
      <c r="F201" s="11">
        <f t="shared" si="17"/>
        <v>0.26235741444866922</v>
      </c>
      <c r="G201" s="10">
        <v>32</v>
      </c>
      <c r="H201" s="11">
        <f t="shared" si="18"/>
        <v>0.12167300380228137</v>
      </c>
      <c r="I201" s="10">
        <v>28</v>
      </c>
      <c r="J201" s="11">
        <f t="shared" si="19"/>
        <v>0.10646387832699619</v>
      </c>
      <c r="K201" s="10">
        <v>263</v>
      </c>
    </row>
    <row r="202" spans="1:11">
      <c r="A202" s="25">
        <v>12</v>
      </c>
      <c r="B202" s="9" t="s">
        <v>205</v>
      </c>
      <c r="C202" s="10">
        <v>195</v>
      </c>
      <c r="D202" s="11">
        <f t="shared" si="16"/>
        <v>0.49744897959183676</v>
      </c>
      <c r="E202" s="10">
        <v>65</v>
      </c>
      <c r="F202" s="11">
        <f t="shared" si="17"/>
        <v>0.16581632653061223</v>
      </c>
      <c r="G202" s="10">
        <v>74</v>
      </c>
      <c r="H202" s="11">
        <f t="shared" si="18"/>
        <v>0.18877551020408162</v>
      </c>
      <c r="I202" s="10">
        <v>58</v>
      </c>
      <c r="J202" s="11">
        <f t="shared" si="19"/>
        <v>0.14795918367346939</v>
      </c>
      <c r="K202" s="10">
        <v>392</v>
      </c>
    </row>
    <row r="203" spans="1:11">
      <c r="A203" s="25">
        <v>12</v>
      </c>
      <c r="B203" s="9" t="s">
        <v>206</v>
      </c>
      <c r="C203" s="10">
        <v>515</v>
      </c>
      <c r="D203" s="11">
        <f t="shared" si="16"/>
        <v>0.44092465753424659</v>
      </c>
      <c r="E203" s="10">
        <v>237</v>
      </c>
      <c r="F203" s="11">
        <f t="shared" si="17"/>
        <v>0.2029109589041096</v>
      </c>
      <c r="G203" s="10">
        <v>137</v>
      </c>
      <c r="H203" s="11">
        <f t="shared" si="18"/>
        <v>0.1172945205479452</v>
      </c>
      <c r="I203" s="10">
        <v>279</v>
      </c>
      <c r="J203" s="11">
        <f t="shared" si="19"/>
        <v>0.23886986301369864</v>
      </c>
      <c r="K203" s="10">
        <v>1168</v>
      </c>
    </row>
    <row r="204" spans="1:11">
      <c r="A204" s="25">
        <v>12</v>
      </c>
      <c r="B204" s="9" t="s">
        <v>207</v>
      </c>
      <c r="C204" s="10">
        <v>174</v>
      </c>
      <c r="D204" s="11">
        <f t="shared" si="16"/>
        <v>0.81308411214953269</v>
      </c>
      <c r="E204" s="10">
        <v>21</v>
      </c>
      <c r="F204" s="11">
        <f t="shared" si="17"/>
        <v>9.8130841121495324E-2</v>
      </c>
      <c r="G204" s="10">
        <v>7</v>
      </c>
      <c r="H204" s="11">
        <f t="shared" si="18"/>
        <v>3.2710280373831772E-2</v>
      </c>
      <c r="I204" s="10">
        <v>12</v>
      </c>
      <c r="J204" s="11">
        <f t="shared" si="19"/>
        <v>5.6074766355140186E-2</v>
      </c>
      <c r="K204" s="10">
        <v>214</v>
      </c>
    </row>
    <row r="205" spans="1:11">
      <c r="A205" s="25">
        <v>12</v>
      </c>
      <c r="B205" s="9" t="s">
        <v>208</v>
      </c>
      <c r="C205" s="10">
        <v>53</v>
      </c>
      <c r="D205" s="11">
        <f t="shared" si="16"/>
        <v>0.26237623762376239</v>
      </c>
      <c r="E205" s="10">
        <v>51</v>
      </c>
      <c r="F205" s="11">
        <f t="shared" si="17"/>
        <v>0.25247524752475248</v>
      </c>
      <c r="G205" s="10">
        <v>54</v>
      </c>
      <c r="H205" s="11">
        <f t="shared" si="18"/>
        <v>0.26732673267326734</v>
      </c>
      <c r="I205" s="10">
        <v>44</v>
      </c>
      <c r="J205" s="11">
        <f t="shared" si="19"/>
        <v>0.21782178217821782</v>
      </c>
      <c r="K205" s="10">
        <v>202</v>
      </c>
    </row>
    <row r="206" spans="1:11">
      <c r="A206" s="25">
        <v>12</v>
      </c>
      <c r="B206" s="9" t="s">
        <v>209</v>
      </c>
      <c r="C206" s="10">
        <v>221</v>
      </c>
      <c r="D206" s="11">
        <f t="shared" si="16"/>
        <v>0.48893805309734512</v>
      </c>
      <c r="E206" s="10">
        <v>93</v>
      </c>
      <c r="F206" s="11">
        <f t="shared" si="17"/>
        <v>0.20575221238938052</v>
      </c>
      <c r="G206" s="10">
        <v>34</v>
      </c>
      <c r="H206" s="11">
        <f t="shared" si="18"/>
        <v>7.5221238938053103E-2</v>
      </c>
      <c r="I206" s="10">
        <v>104</v>
      </c>
      <c r="J206" s="11">
        <f t="shared" si="19"/>
        <v>0.23008849557522124</v>
      </c>
      <c r="K206" s="10">
        <v>452</v>
      </c>
    </row>
    <row r="207" spans="1:11">
      <c r="A207" s="25">
        <v>12</v>
      </c>
      <c r="B207" s="9" t="s">
        <v>210</v>
      </c>
      <c r="C207" s="10">
        <v>256</v>
      </c>
      <c r="D207" s="11">
        <f t="shared" si="16"/>
        <v>0.72521246458923516</v>
      </c>
      <c r="E207" s="10">
        <v>40</v>
      </c>
      <c r="F207" s="11">
        <f t="shared" si="17"/>
        <v>0.11331444759206799</v>
      </c>
      <c r="G207" s="10">
        <v>31</v>
      </c>
      <c r="H207" s="11">
        <f t="shared" si="18"/>
        <v>8.7818696883852687E-2</v>
      </c>
      <c r="I207" s="10">
        <v>26</v>
      </c>
      <c r="J207" s="11">
        <f t="shared" si="19"/>
        <v>7.3654390934844188E-2</v>
      </c>
      <c r="K207" s="10">
        <v>353</v>
      </c>
    </row>
    <row r="208" spans="1:11">
      <c r="A208" s="25">
        <v>12</v>
      </c>
      <c r="B208" s="9" t="s">
        <v>211</v>
      </c>
      <c r="C208" s="10">
        <v>170</v>
      </c>
      <c r="D208" s="11">
        <f t="shared" si="16"/>
        <v>0.46703296703296704</v>
      </c>
      <c r="E208" s="10">
        <v>95</v>
      </c>
      <c r="F208" s="11">
        <f t="shared" si="17"/>
        <v>0.26098901098901101</v>
      </c>
      <c r="G208" s="10">
        <v>34</v>
      </c>
      <c r="H208" s="11">
        <f t="shared" si="18"/>
        <v>9.3406593406593408E-2</v>
      </c>
      <c r="I208" s="10">
        <v>65</v>
      </c>
      <c r="J208" s="11">
        <f t="shared" si="19"/>
        <v>0.17857142857142858</v>
      </c>
      <c r="K208" s="10">
        <v>364</v>
      </c>
    </row>
    <row r="209" spans="1:11">
      <c r="A209" s="25">
        <v>12</v>
      </c>
      <c r="B209" s="9" t="s">
        <v>212</v>
      </c>
      <c r="C209" s="10">
        <v>316</v>
      </c>
      <c r="D209" s="11">
        <f t="shared" si="16"/>
        <v>0.63073852295409183</v>
      </c>
      <c r="E209" s="10">
        <v>110</v>
      </c>
      <c r="F209" s="11">
        <f t="shared" si="17"/>
        <v>0.21956087824351297</v>
      </c>
      <c r="G209" s="10">
        <v>25</v>
      </c>
      <c r="H209" s="11">
        <f t="shared" si="18"/>
        <v>4.9900199600798403E-2</v>
      </c>
      <c r="I209" s="10">
        <v>50</v>
      </c>
      <c r="J209" s="11">
        <f t="shared" si="19"/>
        <v>9.9800399201596807E-2</v>
      </c>
      <c r="K209" s="10">
        <v>501</v>
      </c>
    </row>
    <row r="210" spans="1:11">
      <c r="A210" s="25">
        <v>12</v>
      </c>
      <c r="B210" s="9" t="s">
        <v>213</v>
      </c>
      <c r="C210" s="10">
        <v>105</v>
      </c>
      <c r="D210" s="11">
        <f t="shared" si="16"/>
        <v>0.47727272727272729</v>
      </c>
      <c r="E210" s="10">
        <v>45</v>
      </c>
      <c r="F210" s="11">
        <f t="shared" si="17"/>
        <v>0.20454545454545456</v>
      </c>
      <c r="G210" s="10">
        <v>34</v>
      </c>
      <c r="H210" s="11">
        <f t="shared" si="18"/>
        <v>0.15454545454545454</v>
      </c>
      <c r="I210" s="10">
        <v>36</v>
      </c>
      <c r="J210" s="11">
        <f t="shared" si="19"/>
        <v>0.16363636363636364</v>
      </c>
      <c r="K210" s="10">
        <v>220</v>
      </c>
    </row>
    <row r="211" spans="1:11">
      <c r="A211" s="25">
        <v>12</v>
      </c>
      <c r="B211" s="9" t="s">
        <v>214</v>
      </c>
      <c r="C211" s="10">
        <v>104</v>
      </c>
      <c r="D211" s="11">
        <f t="shared" si="16"/>
        <v>0.67532467532467533</v>
      </c>
      <c r="E211" s="10">
        <v>19</v>
      </c>
      <c r="F211" s="11">
        <f t="shared" si="17"/>
        <v>0.12337662337662338</v>
      </c>
      <c r="G211" s="10">
        <v>10</v>
      </c>
      <c r="H211" s="11">
        <f t="shared" si="18"/>
        <v>6.4935064935064929E-2</v>
      </c>
      <c r="I211" s="10">
        <v>21</v>
      </c>
      <c r="J211" s="11">
        <f t="shared" si="19"/>
        <v>0.13636363636363635</v>
      </c>
      <c r="K211" s="10">
        <v>154</v>
      </c>
    </row>
    <row r="212" spans="1:11">
      <c r="A212" s="25">
        <v>12</v>
      </c>
      <c r="B212" s="9" t="s">
        <v>215</v>
      </c>
      <c r="C212" s="10">
        <v>5012</v>
      </c>
      <c r="D212" s="11">
        <f t="shared" si="16"/>
        <v>0.78239150796128631</v>
      </c>
      <c r="E212" s="10">
        <v>1020</v>
      </c>
      <c r="F212" s="11">
        <f t="shared" si="17"/>
        <v>0.15922572588198564</v>
      </c>
      <c r="G212" s="10">
        <v>211</v>
      </c>
      <c r="H212" s="11">
        <f t="shared" si="18"/>
        <v>3.2937870746175463E-2</v>
      </c>
      <c r="I212" s="10">
        <v>163</v>
      </c>
      <c r="J212" s="11">
        <f t="shared" si="19"/>
        <v>2.5444895410552608E-2</v>
      </c>
      <c r="K212" s="10">
        <v>6406</v>
      </c>
    </row>
    <row r="213" spans="1:11">
      <c r="A213" s="25">
        <v>12</v>
      </c>
      <c r="B213" s="9" t="s">
        <v>216</v>
      </c>
      <c r="C213" s="10">
        <v>133</v>
      </c>
      <c r="D213" s="11">
        <f t="shared" si="16"/>
        <v>0.60730593607305938</v>
      </c>
      <c r="E213" s="10">
        <v>29</v>
      </c>
      <c r="F213" s="11">
        <f t="shared" si="17"/>
        <v>0.13242009132420091</v>
      </c>
      <c r="G213" s="10">
        <v>37</v>
      </c>
      <c r="H213" s="11">
        <f t="shared" si="18"/>
        <v>0.16894977168949771</v>
      </c>
      <c r="I213" s="10">
        <v>20</v>
      </c>
      <c r="J213" s="11">
        <f t="shared" si="19"/>
        <v>9.1324200913242004E-2</v>
      </c>
      <c r="K213" s="10">
        <v>219</v>
      </c>
    </row>
    <row r="214" spans="1:11">
      <c r="A214" s="25">
        <v>12</v>
      </c>
      <c r="B214" s="9" t="s">
        <v>217</v>
      </c>
      <c r="C214" s="10">
        <v>227</v>
      </c>
      <c r="D214" s="11">
        <f t="shared" si="16"/>
        <v>0.54830917874396135</v>
      </c>
      <c r="E214" s="10">
        <v>76</v>
      </c>
      <c r="F214" s="11">
        <f t="shared" si="17"/>
        <v>0.18357487922705315</v>
      </c>
      <c r="G214" s="10">
        <v>41</v>
      </c>
      <c r="H214" s="11">
        <f t="shared" si="18"/>
        <v>9.9033816425120769E-2</v>
      </c>
      <c r="I214" s="10">
        <v>70</v>
      </c>
      <c r="J214" s="11">
        <f t="shared" si="19"/>
        <v>0.16908212560386474</v>
      </c>
      <c r="K214" s="10">
        <v>414</v>
      </c>
    </row>
    <row r="215" spans="1:11">
      <c r="A215" s="25">
        <v>13</v>
      </c>
      <c r="B215" s="9" t="s">
        <v>218</v>
      </c>
      <c r="C215" s="10">
        <v>2273</v>
      </c>
      <c r="D215" s="11">
        <f t="shared" si="16"/>
        <v>0.65410071942446046</v>
      </c>
      <c r="E215" s="10">
        <v>922</v>
      </c>
      <c r="F215" s="11">
        <f t="shared" si="17"/>
        <v>0.26532374100719425</v>
      </c>
      <c r="G215" s="10">
        <v>201</v>
      </c>
      <c r="H215" s="11">
        <f t="shared" si="18"/>
        <v>5.7841726618705035E-2</v>
      </c>
      <c r="I215" s="10">
        <v>79</v>
      </c>
      <c r="J215" s="11">
        <f t="shared" si="19"/>
        <v>2.2733812949640289E-2</v>
      </c>
      <c r="K215" s="10">
        <v>3475</v>
      </c>
    </row>
    <row r="216" spans="1:11">
      <c r="A216" s="25">
        <v>13</v>
      </c>
      <c r="B216" s="9" t="s">
        <v>219</v>
      </c>
      <c r="C216" s="10">
        <v>522</v>
      </c>
      <c r="D216" s="11">
        <f t="shared" si="16"/>
        <v>0.90311418685121103</v>
      </c>
      <c r="E216" s="10">
        <v>43</v>
      </c>
      <c r="F216" s="11">
        <f t="shared" si="17"/>
        <v>7.4394463667820071E-2</v>
      </c>
      <c r="G216" s="10">
        <v>2</v>
      </c>
      <c r="H216" s="11">
        <f t="shared" si="18"/>
        <v>3.4602076124567475E-3</v>
      </c>
      <c r="I216" s="10">
        <v>11</v>
      </c>
      <c r="J216" s="11">
        <f t="shared" si="19"/>
        <v>1.9031141868512111E-2</v>
      </c>
      <c r="K216" s="10">
        <v>578</v>
      </c>
    </row>
    <row r="217" spans="1:11">
      <c r="A217" s="25">
        <v>13</v>
      </c>
      <c r="B217" s="9" t="s">
        <v>220</v>
      </c>
      <c r="C217" s="10">
        <v>130</v>
      </c>
      <c r="D217" s="11">
        <f t="shared" si="16"/>
        <v>0.95588235294117652</v>
      </c>
      <c r="E217" s="10">
        <v>4</v>
      </c>
      <c r="F217" s="11">
        <f t="shared" si="17"/>
        <v>2.9411764705882353E-2</v>
      </c>
      <c r="G217" s="10">
        <v>0</v>
      </c>
      <c r="H217" s="11">
        <f t="shared" si="18"/>
        <v>0</v>
      </c>
      <c r="I217" s="10">
        <v>2</v>
      </c>
      <c r="J217" s="11">
        <f t="shared" si="19"/>
        <v>1.4705882352941176E-2</v>
      </c>
      <c r="K217" s="10">
        <v>136</v>
      </c>
    </row>
    <row r="218" spans="1:11">
      <c r="A218" s="25">
        <v>13</v>
      </c>
      <c r="B218" s="9" t="s">
        <v>221</v>
      </c>
      <c r="C218" s="10">
        <v>141</v>
      </c>
      <c r="D218" s="11">
        <f t="shared" si="16"/>
        <v>0.45337620578778137</v>
      </c>
      <c r="E218" s="10">
        <v>123</v>
      </c>
      <c r="F218" s="11">
        <f t="shared" si="17"/>
        <v>0.39549839228295819</v>
      </c>
      <c r="G218" s="10">
        <v>32</v>
      </c>
      <c r="H218" s="11">
        <f t="shared" si="18"/>
        <v>0.10289389067524116</v>
      </c>
      <c r="I218" s="10">
        <v>15</v>
      </c>
      <c r="J218" s="11">
        <f t="shared" si="19"/>
        <v>4.8231511254019289E-2</v>
      </c>
      <c r="K218" s="10">
        <v>311</v>
      </c>
    </row>
    <row r="219" spans="1:11">
      <c r="A219" s="25">
        <v>13</v>
      </c>
      <c r="B219" s="9" t="s">
        <v>222</v>
      </c>
      <c r="C219" s="10">
        <v>455</v>
      </c>
      <c r="D219" s="11">
        <f t="shared" si="16"/>
        <v>0.95588235294117652</v>
      </c>
      <c r="E219" s="10">
        <v>12</v>
      </c>
      <c r="F219" s="11">
        <f t="shared" si="17"/>
        <v>2.5210084033613446E-2</v>
      </c>
      <c r="G219" s="10">
        <v>0</v>
      </c>
      <c r="H219" s="11">
        <f t="shared" si="18"/>
        <v>0</v>
      </c>
      <c r="I219" s="10">
        <v>9</v>
      </c>
      <c r="J219" s="11">
        <f t="shared" si="19"/>
        <v>1.8907563025210083E-2</v>
      </c>
      <c r="K219" s="10">
        <v>476</v>
      </c>
    </row>
    <row r="220" spans="1:11">
      <c r="A220" s="25">
        <v>13</v>
      </c>
      <c r="B220" s="9" t="s">
        <v>223</v>
      </c>
      <c r="C220" s="10">
        <v>339</v>
      </c>
      <c r="D220" s="11">
        <f t="shared" si="16"/>
        <v>0.91129032258064513</v>
      </c>
      <c r="E220" s="10">
        <v>25</v>
      </c>
      <c r="F220" s="11">
        <f t="shared" si="17"/>
        <v>6.7204301075268813E-2</v>
      </c>
      <c r="G220" s="10">
        <v>2</v>
      </c>
      <c r="H220" s="11">
        <f t="shared" si="18"/>
        <v>5.3763440860215058E-3</v>
      </c>
      <c r="I220" s="10">
        <v>6</v>
      </c>
      <c r="J220" s="11">
        <f t="shared" si="19"/>
        <v>1.6129032258064516E-2</v>
      </c>
      <c r="K220" s="10">
        <v>372</v>
      </c>
    </row>
    <row r="221" spans="1:11">
      <c r="A221" s="25">
        <v>13</v>
      </c>
      <c r="B221" s="9" t="s">
        <v>224</v>
      </c>
      <c r="C221" s="10">
        <v>339</v>
      </c>
      <c r="D221" s="11">
        <f t="shared" si="16"/>
        <v>0.65697674418604646</v>
      </c>
      <c r="E221" s="10">
        <v>66</v>
      </c>
      <c r="F221" s="11">
        <f t="shared" si="17"/>
        <v>0.12790697674418605</v>
      </c>
      <c r="G221" s="10">
        <v>75</v>
      </c>
      <c r="H221" s="11">
        <f t="shared" si="18"/>
        <v>0.14534883720930233</v>
      </c>
      <c r="I221" s="10">
        <v>36</v>
      </c>
      <c r="J221" s="11">
        <f t="shared" si="19"/>
        <v>6.9767441860465115E-2</v>
      </c>
      <c r="K221" s="10">
        <v>516</v>
      </c>
    </row>
    <row r="222" spans="1:11">
      <c r="A222" s="25">
        <v>13</v>
      </c>
      <c r="B222" s="9" t="s">
        <v>225</v>
      </c>
      <c r="C222" s="10">
        <v>192</v>
      </c>
      <c r="D222" s="11">
        <f t="shared" si="16"/>
        <v>0.96969696969696972</v>
      </c>
      <c r="E222" s="10">
        <v>3</v>
      </c>
      <c r="F222" s="11">
        <f t="shared" si="17"/>
        <v>1.5151515151515152E-2</v>
      </c>
      <c r="G222" s="10">
        <v>2</v>
      </c>
      <c r="H222" s="11">
        <f t="shared" si="18"/>
        <v>1.0101010101010102E-2</v>
      </c>
      <c r="I222" s="10">
        <v>1</v>
      </c>
      <c r="J222" s="11">
        <f t="shared" si="19"/>
        <v>5.0505050505050509E-3</v>
      </c>
      <c r="K222" s="10">
        <v>198</v>
      </c>
    </row>
    <row r="223" spans="1:11">
      <c r="A223" s="25">
        <v>13</v>
      </c>
      <c r="B223" s="9" t="s">
        <v>226</v>
      </c>
      <c r="C223" s="10">
        <v>125</v>
      </c>
      <c r="D223" s="11">
        <f t="shared" si="16"/>
        <v>0.6983240223463687</v>
      </c>
      <c r="E223" s="10">
        <v>35</v>
      </c>
      <c r="F223" s="11">
        <f t="shared" si="17"/>
        <v>0.19553072625698323</v>
      </c>
      <c r="G223" s="10">
        <v>11</v>
      </c>
      <c r="H223" s="11">
        <f t="shared" si="18"/>
        <v>6.1452513966480445E-2</v>
      </c>
      <c r="I223" s="10">
        <v>8</v>
      </c>
      <c r="J223" s="11">
        <f t="shared" si="19"/>
        <v>4.4692737430167599E-2</v>
      </c>
      <c r="K223" s="10">
        <v>179</v>
      </c>
    </row>
    <row r="224" spans="1:11">
      <c r="A224" s="25">
        <v>13</v>
      </c>
      <c r="B224" s="9" t="s">
        <v>227</v>
      </c>
      <c r="C224" s="10">
        <v>543</v>
      </c>
      <c r="D224" s="11">
        <f t="shared" si="16"/>
        <v>0.82272727272727275</v>
      </c>
      <c r="E224" s="10">
        <v>88</v>
      </c>
      <c r="F224" s="11">
        <f t="shared" si="17"/>
        <v>0.13333333333333333</v>
      </c>
      <c r="G224" s="10">
        <v>12</v>
      </c>
      <c r="H224" s="11">
        <f t="shared" si="18"/>
        <v>1.8181818181818181E-2</v>
      </c>
      <c r="I224" s="10">
        <v>17</v>
      </c>
      <c r="J224" s="11">
        <f t="shared" si="19"/>
        <v>2.5757575757575757E-2</v>
      </c>
      <c r="K224" s="10">
        <v>660</v>
      </c>
    </row>
    <row r="225" spans="1:11">
      <c r="A225" s="25">
        <v>13</v>
      </c>
      <c r="B225" s="9" t="s">
        <v>228</v>
      </c>
      <c r="C225" s="10">
        <v>165</v>
      </c>
      <c r="D225" s="11">
        <f t="shared" si="16"/>
        <v>0.3444676409185804</v>
      </c>
      <c r="E225" s="10">
        <v>208</v>
      </c>
      <c r="F225" s="11">
        <f t="shared" si="17"/>
        <v>0.43423799582463468</v>
      </c>
      <c r="G225" s="10">
        <v>85</v>
      </c>
      <c r="H225" s="11">
        <f t="shared" si="18"/>
        <v>0.17745302713987474</v>
      </c>
      <c r="I225" s="10">
        <v>21</v>
      </c>
      <c r="J225" s="11">
        <f t="shared" si="19"/>
        <v>4.3841336116910233E-2</v>
      </c>
      <c r="K225" s="10">
        <v>479</v>
      </c>
    </row>
    <row r="226" spans="1:11">
      <c r="A226" s="25">
        <v>14</v>
      </c>
      <c r="B226" s="9" t="s">
        <v>229</v>
      </c>
      <c r="C226" s="10">
        <v>112</v>
      </c>
      <c r="D226" s="11">
        <f t="shared" si="16"/>
        <v>0.7133757961783439</v>
      </c>
      <c r="E226" s="10">
        <v>29</v>
      </c>
      <c r="F226" s="11">
        <f t="shared" si="17"/>
        <v>0.18471337579617833</v>
      </c>
      <c r="G226" s="10">
        <v>14</v>
      </c>
      <c r="H226" s="11">
        <f t="shared" si="18"/>
        <v>8.9171974522292988E-2</v>
      </c>
      <c r="I226" s="10">
        <v>2</v>
      </c>
      <c r="J226" s="11">
        <f t="shared" si="19"/>
        <v>1.2738853503184714E-2</v>
      </c>
      <c r="K226" s="10">
        <v>157</v>
      </c>
    </row>
    <row r="227" spans="1:11">
      <c r="A227" s="25">
        <v>14</v>
      </c>
      <c r="B227" s="9" t="s">
        <v>230</v>
      </c>
      <c r="C227" s="10">
        <v>138</v>
      </c>
      <c r="D227" s="11">
        <f t="shared" si="16"/>
        <v>0.87898089171974525</v>
      </c>
      <c r="E227" s="10">
        <v>18</v>
      </c>
      <c r="F227" s="11">
        <f t="shared" si="17"/>
        <v>0.11464968152866242</v>
      </c>
      <c r="G227" s="10">
        <v>0</v>
      </c>
      <c r="H227" s="11">
        <f t="shared" si="18"/>
        <v>0</v>
      </c>
      <c r="I227" s="10">
        <v>1</v>
      </c>
      <c r="J227" s="11">
        <f t="shared" si="19"/>
        <v>6.369426751592357E-3</v>
      </c>
      <c r="K227" s="10">
        <v>157</v>
      </c>
    </row>
    <row r="228" spans="1:11">
      <c r="A228" s="25">
        <v>14</v>
      </c>
      <c r="B228" s="9" t="s">
        <v>231</v>
      </c>
      <c r="C228" s="10">
        <v>78</v>
      </c>
      <c r="D228" s="11">
        <f t="shared" si="16"/>
        <v>0.8571428571428571</v>
      </c>
      <c r="E228" s="10">
        <v>9</v>
      </c>
      <c r="F228" s="11">
        <f t="shared" si="17"/>
        <v>9.8901098901098897E-2</v>
      </c>
      <c r="G228" s="10">
        <v>2</v>
      </c>
      <c r="H228" s="11">
        <f t="shared" si="18"/>
        <v>2.197802197802198E-2</v>
      </c>
      <c r="I228" s="10">
        <v>2</v>
      </c>
      <c r="J228" s="11">
        <f t="shared" si="19"/>
        <v>2.197802197802198E-2</v>
      </c>
      <c r="K228" s="10">
        <v>91</v>
      </c>
    </row>
    <row r="229" spans="1:11">
      <c r="A229" s="25">
        <v>14</v>
      </c>
      <c r="B229" s="9" t="s">
        <v>232</v>
      </c>
      <c r="C229" s="10">
        <v>142</v>
      </c>
      <c r="D229" s="11">
        <f t="shared" si="16"/>
        <v>0.81609195402298851</v>
      </c>
      <c r="E229" s="10">
        <v>25</v>
      </c>
      <c r="F229" s="11">
        <f t="shared" si="17"/>
        <v>0.14367816091954022</v>
      </c>
      <c r="G229" s="10">
        <v>2</v>
      </c>
      <c r="H229" s="11">
        <f t="shared" si="18"/>
        <v>1.1494252873563218E-2</v>
      </c>
      <c r="I229" s="10">
        <v>5</v>
      </c>
      <c r="J229" s="11">
        <f t="shared" si="19"/>
        <v>2.8735632183908046E-2</v>
      </c>
      <c r="K229" s="10">
        <v>174</v>
      </c>
    </row>
    <row r="230" spans="1:11">
      <c r="A230" s="25">
        <v>14</v>
      </c>
      <c r="B230" s="9" t="s">
        <v>233</v>
      </c>
      <c r="C230" s="10">
        <v>250</v>
      </c>
      <c r="D230" s="11">
        <f t="shared" si="16"/>
        <v>0.96153846153846156</v>
      </c>
      <c r="E230" s="10">
        <v>5</v>
      </c>
      <c r="F230" s="11">
        <f t="shared" si="17"/>
        <v>1.9230769230769232E-2</v>
      </c>
      <c r="G230" s="10">
        <v>2</v>
      </c>
      <c r="H230" s="11">
        <f t="shared" si="18"/>
        <v>7.6923076923076927E-3</v>
      </c>
      <c r="I230" s="10">
        <v>3</v>
      </c>
      <c r="J230" s="11">
        <f t="shared" si="19"/>
        <v>1.1538461538461539E-2</v>
      </c>
      <c r="K230" s="10">
        <v>260</v>
      </c>
    </row>
    <row r="231" spans="1:11">
      <c r="A231" s="25">
        <v>14</v>
      </c>
      <c r="B231" s="9" t="s">
        <v>234</v>
      </c>
      <c r="C231" s="10">
        <v>79</v>
      </c>
      <c r="D231" s="11">
        <f t="shared" si="16"/>
        <v>0.98750000000000004</v>
      </c>
      <c r="E231" s="10">
        <v>1</v>
      </c>
      <c r="F231" s="11">
        <f t="shared" si="17"/>
        <v>1.2500000000000001E-2</v>
      </c>
      <c r="G231" s="10">
        <v>0</v>
      </c>
      <c r="H231" s="11">
        <f t="shared" si="18"/>
        <v>0</v>
      </c>
      <c r="I231" s="10">
        <v>0</v>
      </c>
      <c r="J231" s="11">
        <f t="shared" si="19"/>
        <v>0</v>
      </c>
      <c r="K231" s="10">
        <v>80</v>
      </c>
    </row>
    <row r="232" spans="1:11">
      <c r="A232" s="25">
        <v>14</v>
      </c>
      <c r="B232" s="9" t="s">
        <v>235</v>
      </c>
      <c r="C232" s="10">
        <v>96</v>
      </c>
      <c r="D232" s="11">
        <f t="shared" si="16"/>
        <v>0.97959183673469385</v>
      </c>
      <c r="E232" s="10">
        <v>2</v>
      </c>
      <c r="F232" s="11">
        <f t="shared" si="17"/>
        <v>2.0408163265306121E-2</v>
      </c>
      <c r="G232" s="10">
        <v>0</v>
      </c>
      <c r="H232" s="11">
        <f t="shared" si="18"/>
        <v>0</v>
      </c>
      <c r="I232" s="10">
        <v>0</v>
      </c>
      <c r="J232" s="11">
        <f t="shared" si="19"/>
        <v>0</v>
      </c>
      <c r="K232" s="10">
        <v>98</v>
      </c>
    </row>
    <row r="233" spans="1:11">
      <c r="A233" s="25">
        <v>14</v>
      </c>
      <c r="B233" s="9" t="s">
        <v>236</v>
      </c>
      <c r="C233" s="10">
        <v>28</v>
      </c>
      <c r="D233" s="11">
        <f t="shared" si="16"/>
        <v>0.5714285714285714</v>
      </c>
      <c r="E233" s="10">
        <v>11</v>
      </c>
      <c r="F233" s="11">
        <f t="shared" si="17"/>
        <v>0.22448979591836735</v>
      </c>
      <c r="G233" s="10">
        <v>10</v>
      </c>
      <c r="H233" s="11">
        <f t="shared" si="18"/>
        <v>0.20408163265306123</v>
      </c>
      <c r="I233" s="10">
        <v>0</v>
      </c>
      <c r="J233" s="11">
        <f t="shared" si="19"/>
        <v>0</v>
      </c>
      <c r="K233" s="10">
        <v>49</v>
      </c>
    </row>
    <row r="234" spans="1:11">
      <c r="A234" s="25">
        <v>14</v>
      </c>
      <c r="B234" s="9" t="s">
        <v>237</v>
      </c>
      <c r="C234" s="10">
        <v>699</v>
      </c>
      <c r="D234" s="11">
        <f t="shared" si="16"/>
        <v>0.80344827586206902</v>
      </c>
      <c r="E234" s="10">
        <v>157</v>
      </c>
      <c r="F234" s="11">
        <f t="shared" si="17"/>
        <v>0.18045977011494252</v>
      </c>
      <c r="G234" s="10">
        <v>6</v>
      </c>
      <c r="H234" s="11">
        <f t="shared" si="18"/>
        <v>6.8965517241379309E-3</v>
      </c>
      <c r="I234" s="10">
        <v>8</v>
      </c>
      <c r="J234" s="11">
        <f t="shared" si="19"/>
        <v>9.1954022988505746E-3</v>
      </c>
      <c r="K234" s="10">
        <v>870</v>
      </c>
    </row>
    <row r="235" spans="1:11">
      <c r="A235" s="25">
        <v>14</v>
      </c>
      <c r="B235" s="9" t="s">
        <v>238</v>
      </c>
      <c r="C235" s="10">
        <v>221</v>
      </c>
      <c r="D235" s="11">
        <f t="shared" si="16"/>
        <v>0.62606232294617559</v>
      </c>
      <c r="E235" s="10">
        <v>115</v>
      </c>
      <c r="F235" s="11">
        <f t="shared" si="17"/>
        <v>0.32577903682719545</v>
      </c>
      <c r="G235" s="10">
        <v>16</v>
      </c>
      <c r="H235" s="11">
        <f t="shared" si="18"/>
        <v>4.5325779036827198E-2</v>
      </c>
      <c r="I235" s="10">
        <v>1</v>
      </c>
      <c r="J235" s="11">
        <f t="shared" si="19"/>
        <v>2.8328611898016999E-3</v>
      </c>
      <c r="K235" s="10">
        <v>353</v>
      </c>
    </row>
    <row r="236" spans="1:11">
      <c r="A236" s="25">
        <v>14</v>
      </c>
      <c r="B236" s="9" t="s">
        <v>239</v>
      </c>
      <c r="C236" s="10">
        <v>81</v>
      </c>
      <c r="D236" s="11">
        <f t="shared" si="16"/>
        <v>0.60447761194029848</v>
      </c>
      <c r="E236" s="10">
        <v>27</v>
      </c>
      <c r="F236" s="11">
        <f t="shared" si="17"/>
        <v>0.20149253731343283</v>
      </c>
      <c r="G236" s="10">
        <v>14</v>
      </c>
      <c r="H236" s="11">
        <f t="shared" si="18"/>
        <v>0.1044776119402985</v>
      </c>
      <c r="I236" s="10">
        <v>12</v>
      </c>
      <c r="J236" s="11">
        <f t="shared" si="19"/>
        <v>8.9552238805970144E-2</v>
      </c>
      <c r="K236" s="10">
        <v>134</v>
      </c>
    </row>
    <row r="237" spans="1:11">
      <c r="A237" s="25">
        <v>14</v>
      </c>
      <c r="B237" s="9" t="s">
        <v>240</v>
      </c>
      <c r="C237" s="10">
        <v>45</v>
      </c>
      <c r="D237" s="11">
        <f t="shared" si="16"/>
        <v>0.52941176470588236</v>
      </c>
      <c r="E237" s="10">
        <v>38</v>
      </c>
      <c r="F237" s="11">
        <f t="shared" si="17"/>
        <v>0.44705882352941179</v>
      </c>
      <c r="G237" s="10">
        <v>1</v>
      </c>
      <c r="H237" s="11">
        <f t="shared" si="18"/>
        <v>1.1764705882352941E-2</v>
      </c>
      <c r="I237" s="10">
        <v>1</v>
      </c>
      <c r="J237" s="11">
        <f t="shared" si="19"/>
        <v>1.1764705882352941E-2</v>
      </c>
      <c r="K237" s="10">
        <v>85</v>
      </c>
    </row>
    <row r="238" spans="1:11">
      <c r="A238" s="25">
        <v>14</v>
      </c>
      <c r="B238" s="9" t="s">
        <v>241</v>
      </c>
      <c r="C238" s="10">
        <v>480</v>
      </c>
      <c r="D238" s="11">
        <f t="shared" si="16"/>
        <v>0.84955752212389379</v>
      </c>
      <c r="E238" s="10">
        <v>76</v>
      </c>
      <c r="F238" s="11">
        <f t="shared" si="17"/>
        <v>0.13451327433628318</v>
      </c>
      <c r="G238" s="10">
        <v>6</v>
      </c>
      <c r="H238" s="11">
        <f t="shared" si="18"/>
        <v>1.0619469026548672E-2</v>
      </c>
      <c r="I238" s="10">
        <v>3</v>
      </c>
      <c r="J238" s="11">
        <f t="shared" si="19"/>
        <v>5.3097345132743362E-3</v>
      </c>
      <c r="K238" s="10">
        <v>565</v>
      </c>
    </row>
    <row r="239" spans="1:11">
      <c r="A239" s="25">
        <v>14</v>
      </c>
      <c r="B239" s="9" t="s">
        <v>242</v>
      </c>
      <c r="C239" s="10">
        <v>662</v>
      </c>
      <c r="D239" s="11">
        <f t="shared" si="16"/>
        <v>0.91689750692520777</v>
      </c>
      <c r="E239" s="10">
        <v>50</v>
      </c>
      <c r="F239" s="11">
        <f t="shared" si="17"/>
        <v>6.9252077562326875E-2</v>
      </c>
      <c r="G239" s="10">
        <v>5</v>
      </c>
      <c r="H239" s="11">
        <f t="shared" si="18"/>
        <v>6.9252077562326868E-3</v>
      </c>
      <c r="I239" s="10">
        <v>5</v>
      </c>
      <c r="J239" s="11">
        <f t="shared" si="19"/>
        <v>6.9252077562326868E-3</v>
      </c>
      <c r="K239" s="10">
        <v>722</v>
      </c>
    </row>
    <row r="240" spans="1:11">
      <c r="A240" s="25">
        <v>14</v>
      </c>
      <c r="B240" s="9" t="s">
        <v>243</v>
      </c>
      <c r="C240" s="10">
        <v>143</v>
      </c>
      <c r="D240" s="11">
        <f t="shared" si="16"/>
        <v>0.9285714285714286</v>
      </c>
      <c r="E240" s="10">
        <v>10</v>
      </c>
      <c r="F240" s="11">
        <f t="shared" si="17"/>
        <v>6.4935064935064929E-2</v>
      </c>
      <c r="G240" s="10">
        <v>1</v>
      </c>
      <c r="H240" s="11">
        <f t="shared" si="18"/>
        <v>6.4935064935064939E-3</v>
      </c>
      <c r="I240" s="10">
        <v>0</v>
      </c>
      <c r="J240" s="11">
        <f t="shared" si="19"/>
        <v>0</v>
      </c>
      <c r="K240" s="10">
        <v>154</v>
      </c>
    </row>
    <row r="241" spans="1:11">
      <c r="A241" s="25">
        <v>14</v>
      </c>
      <c r="B241" s="9" t="s">
        <v>244</v>
      </c>
      <c r="C241" s="10">
        <v>3142</v>
      </c>
      <c r="D241" s="11">
        <f t="shared" si="16"/>
        <v>0.70877509587187004</v>
      </c>
      <c r="E241" s="10">
        <v>1070</v>
      </c>
      <c r="F241" s="11">
        <f t="shared" si="17"/>
        <v>0.24137153169411235</v>
      </c>
      <c r="G241" s="10">
        <v>154</v>
      </c>
      <c r="H241" s="11">
        <f t="shared" si="18"/>
        <v>3.4739454094292806E-2</v>
      </c>
      <c r="I241" s="10">
        <v>67</v>
      </c>
      <c r="J241" s="11">
        <f t="shared" si="19"/>
        <v>1.5113918339724792E-2</v>
      </c>
      <c r="K241" s="10">
        <v>4433</v>
      </c>
    </row>
    <row r="242" spans="1:11">
      <c r="A242" s="25">
        <v>14</v>
      </c>
      <c r="B242" s="9" t="s">
        <v>245</v>
      </c>
      <c r="C242" s="10">
        <v>223</v>
      </c>
      <c r="D242" s="11">
        <f t="shared" si="16"/>
        <v>0.98237885462555063</v>
      </c>
      <c r="E242" s="10">
        <v>3</v>
      </c>
      <c r="F242" s="11">
        <f t="shared" si="17"/>
        <v>1.3215859030837005E-2</v>
      </c>
      <c r="G242" s="10">
        <v>1</v>
      </c>
      <c r="H242" s="11">
        <f t="shared" si="18"/>
        <v>4.4052863436123352E-3</v>
      </c>
      <c r="I242" s="10">
        <v>0</v>
      </c>
      <c r="J242" s="11">
        <f t="shared" si="19"/>
        <v>0</v>
      </c>
      <c r="K242" s="10">
        <v>227</v>
      </c>
    </row>
    <row r="243" spans="1:11">
      <c r="A243" s="25">
        <v>14</v>
      </c>
      <c r="B243" s="9" t="s">
        <v>246</v>
      </c>
      <c r="C243" s="10">
        <v>109</v>
      </c>
      <c r="D243" s="11">
        <f t="shared" si="16"/>
        <v>0.95614035087719296</v>
      </c>
      <c r="E243" s="10">
        <v>5</v>
      </c>
      <c r="F243" s="11">
        <f t="shared" si="17"/>
        <v>4.3859649122807015E-2</v>
      </c>
      <c r="G243" s="10">
        <v>0</v>
      </c>
      <c r="H243" s="11">
        <f t="shared" si="18"/>
        <v>0</v>
      </c>
      <c r="I243" s="10">
        <v>0</v>
      </c>
      <c r="J243" s="11">
        <f t="shared" si="19"/>
        <v>0</v>
      </c>
      <c r="K243" s="10">
        <v>114</v>
      </c>
    </row>
    <row r="244" spans="1:11">
      <c r="A244" s="25">
        <v>14</v>
      </c>
      <c r="B244" s="9" t="s">
        <v>247</v>
      </c>
      <c r="C244" s="10">
        <v>406</v>
      </c>
      <c r="D244" s="11">
        <f t="shared" si="16"/>
        <v>0.82186234817813764</v>
      </c>
      <c r="E244" s="10">
        <v>59</v>
      </c>
      <c r="F244" s="11">
        <f t="shared" si="17"/>
        <v>0.1194331983805668</v>
      </c>
      <c r="G244" s="10">
        <v>26</v>
      </c>
      <c r="H244" s="11">
        <f t="shared" si="18"/>
        <v>5.2631578947368418E-2</v>
      </c>
      <c r="I244" s="10">
        <v>3</v>
      </c>
      <c r="J244" s="11">
        <f t="shared" si="19"/>
        <v>6.0728744939271256E-3</v>
      </c>
      <c r="K244" s="10">
        <v>494</v>
      </c>
    </row>
    <row r="245" spans="1:11">
      <c r="A245" s="25">
        <v>14</v>
      </c>
      <c r="B245" s="9" t="s">
        <v>248</v>
      </c>
      <c r="C245" s="10">
        <v>462</v>
      </c>
      <c r="D245" s="11">
        <f t="shared" si="16"/>
        <v>0.9850746268656716</v>
      </c>
      <c r="E245" s="10">
        <v>2</v>
      </c>
      <c r="F245" s="11">
        <f t="shared" si="17"/>
        <v>4.2643923240938165E-3</v>
      </c>
      <c r="G245" s="10">
        <v>3</v>
      </c>
      <c r="H245" s="11">
        <f t="shared" si="18"/>
        <v>6.3965884861407248E-3</v>
      </c>
      <c r="I245" s="10">
        <v>2</v>
      </c>
      <c r="J245" s="11">
        <f t="shared" si="19"/>
        <v>4.2643923240938165E-3</v>
      </c>
      <c r="K245" s="10">
        <v>469</v>
      </c>
    </row>
    <row r="246" spans="1:11">
      <c r="A246" s="25">
        <v>14</v>
      </c>
      <c r="B246" s="9" t="s">
        <v>249</v>
      </c>
      <c r="C246" s="10">
        <v>484</v>
      </c>
      <c r="D246" s="11">
        <f t="shared" si="16"/>
        <v>0.96222664015904569</v>
      </c>
      <c r="E246" s="10">
        <v>13</v>
      </c>
      <c r="F246" s="11">
        <f t="shared" si="17"/>
        <v>2.584493041749503E-2</v>
      </c>
      <c r="G246" s="10">
        <v>4</v>
      </c>
      <c r="H246" s="11">
        <f t="shared" si="18"/>
        <v>7.9522862823061622E-3</v>
      </c>
      <c r="I246" s="10">
        <v>2</v>
      </c>
      <c r="J246" s="11">
        <f t="shared" si="19"/>
        <v>3.9761431411530811E-3</v>
      </c>
      <c r="K246" s="10">
        <v>503</v>
      </c>
    </row>
    <row r="247" spans="1:11">
      <c r="A247" s="25">
        <v>14</v>
      </c>
      <c r="B247" s="9" t="s">
        <v>250</v>
      </c>
      <c r="C247" s="10">
        <v>124</v>
      </c>
      <c r="D247" s="11">
        <f t="shared" si="16"/>
        <v>0.94656488549618323</v>
      </c>
      <c r="E247" s="10">
        <v>7</v>
      </c>
      <c r="F247" s="11">
        <f t="shared" si="17"/>
        <v>5.3435114503816793E-2</v>
      </c>
      <c r="G247" s="10">
        <v>0</v>
      </c>
      <c r="H247" s="11">
        <f t="shared" si="18"/>
        <v>0</v>
      </c>
      <c r="I247" s="10">
        <v>0</v>
      </c>
      <c r="J247" s="11">
        <f t="shared" si="19"/>
        <v>0</v>
      </c>
      <c r="K247" s="10">
        <v>131</v>
      </c>
    </row>
    <row r="248" spans="1:11">
      <c r="A248" s="25">
        <v>14</v>
      </c>
      <c r="B248" s="9" t="s">
        <v>251</v>
      </c>
      <c r="C248" s="10">
        <v>144</v>
      </c>
      <c r="D248" s="11">
        <f t="shared" si="16"/>
        <v>0.93506493506493504</v>
      </c>
      <c r="E248" s="10">
        <v>6</v>
      </c>
      <c r="F248" s="11">
        <f t="shared" si="17"/>
        <v>3.896103896103896E-2</v>
      </c>
      <c r="G248" s="10">
        <v>3</v>
      </c>
      <c r="H248" s="11">
        <f t="shared" si="18"/>
        <v>1.948051948051948E-2</v>
      </c>
      <c r="I248" s="10">
        <v>1</v>
      </c>
      <c r="J248" s="11">
        <f t="shared" si="19"/>
        <v>6.4935064935064939E-3</v>
      </c>
      <c r="K248" s="10">
        <v>154</v>
      </c>
    </row>
    <row r="249" spans="1:11">
      <c r="A249" s="25">
        <v>14</v>
      </c>
      <c r="B249" s="9" t="s">
        <v>252</v>
      </c>
      <c r="C249" s="10">
        <v>160</v>
      </c>
      <c r="D249" s="11">
        <f t="shared" si="16"/>
        <v>0.63492063492063489</v>
      </c>
      <c r="E249" s="10">
        <v>76</v>
      </c>
      <c r="F249" s="11">
        <f t="shared" si="17"/>
        <v>0.30158730158730157</v>
      </c>
      <c r="G249" s="10">
        <v>12</v>
      </c>
      <c r="H249" s="11">
        <f t="shared" si="18"/>
        <v>4.7619047619047616E-2</v>
      </c>
      <c r="I249" s="10">
        <v>4</v>
      </c>
      <c r="J249" s="11">
        <f t="shared" si="19"/>
        <v>1.5873015873015872E-2</v>
      </c>
      <c r="K249" s="10">
        <v>252</v>
      </c>
    </row>
    <row r="250" spans="1:11">
      <c r="A250" s="25">
        <v>14</v>
      </c>
      <c r="B250" s="9" t="s">
        <v>253</v>
      </c>
      <c r="C250" s="10">
        <v>260</v>
      </c>
      <c r="D250" s="11">
        <f t="shared" si="16"/>
        <v>0.98484848484848486</v>
      </c>
      <c r="E250" s="10">
        <v>3</v>
      </c>
      <c r="F250" s="11">
        <f t="shared" si="17"/>
        <v>1.1363636363636364E-2</v>
      </c>
      <c r="G250" s="10">
        <v>1</v>
      </c>
      <c r="H250" s="11">
        <f t="shared" si="18"/>
        <v>3.787878787878788E-3</v>
      </c>
      <c r="I250" s="10">
        <v>0</v>
      </c>
      <c r="J250" s="11">
        <f t="shared" si="19"/>
        <v>0</v>
      </c>
      <c r="K250" s="10">
        <v>264</v>
      </c>
    </row>
    <row r="251" spans="1:11">
      <c r="A251" s="25">
        <v>14</v>
      </c>
      <c r="B251" s="9" t="s">
        <v>254</v>
      </c>
      <c r="C251" s="10">
        <v>270</v>
      </c>
      <c r="D251" s="11">
        <f t="shared" si="16"/>
        <v>0.96085409252669041</v>
      </c>
      <c r="E251" s="10">
        <v>9</v>
      </c>
      <c r="F251" s="11">
        <f t="shared" si="17"/>
        <v>3.2028469750889681E-2</v>
      </c>
      <c r="G251" s="10">
        <v>1</v>
      </c>
      <c r="H251" s="11">
        <f t="shared" si="18"/>
        <v>3.5587188612099642E-3</v>
      </c>
      <c r="I251" s="10">
        <v>1</v>
      </c>
      <c r="J251" s="11">
        <f t="shared" si="19"/>
        <v>3.5587188612099642E-3</v>
      </c>
      <c r="K251" s="10">
        <v>281</v>
      </c>
    </row>
    <row r="252" spans="1:11">
      <c r="A252" s="25">
        <v>14</v>
      </c>
      <c r="B252" s="9" t="s">
        <v>255</v>
      </c>
      <c r="C252" s="10">
        <v>288</v>
      </c>
      <c r="D252" s="11">
        <f t="shared" si="16"/>
        <v>0.94117647058823528</v>
      </c>
      <c r="E252" s="10">
        <v>15</v>
      </c>
      <c r="F252" s="11">
        <f t="shared" si="17"/>
        <v>4.9019607843137254E-2</v>
      </c>
      <c r="G252" s="10">
        <v>2</v>
      </c>
      <c r="H252" s="11">
        <f t="shared" si="18"/>
        <v>6.5359477124183009E-3</v>
      </c>
      <c r="I252" s="10">
        <v>1</v>
      </c>
      <c r="J252" s="11">
        <f t="shared" si="19"/>
        <v>3.2679738562091504E-3</v>
      </c>
      <c r="K252" s="10">
        <v>306</v>
      </c>
    </row>
    <row r="253" spans="1:11">
      <c r="A253" s="25">
        <v>14</v>
      </c>
      <c r="B253" s="9" t="s">
        <v>256</v>
      </c>
      <c r="C253" s="10">
        <v>735</v>
      </c>
      <c r="D253" s="11">
        <f t="shared" si="16"/>
        <v>0.93989769820971869</v>
      </c>
      <c r="E253" s="10">
        <v>33</v>
      </c>
      <c r="F253" s="11">
        <f t="shared" si="17"/>
        <v>4.2199488491048591E-2</v>
      </c>
      <c r="G253" s="10">
        <v>8</v>
      </c>
      <c r="H253" s="11">
        <f t="shared" si="18"/>
        <v>1.0230179028132993E-2</v>
      </c>
      <c r="I253" s="10">
        <v>6</v>
      </c>
      <c r="J253" s="11">
        <f t="shared" si="19"/>
        <v>7.6726342710997444E-3</v>
      </c>
      <c r="K253" s="10">
        <v>782</v>
      </c>
    </row>
    <row r="254" spans="1:11">
      <c r="A254" s="25">
        <v>15</v>
      </c>
      <c r="B254" s="9" t="s">
        <v>257</v>
      </c>
      <c r="C254" s="10">
        <v>169</v>
      </c>
      <c r="D254" s="11">
        <f t="shared" si="16"/>
        <v>0.91847826086956519</v>
      </c>
      <c r="E254" s="10">
        <v>10</v>
      </c>
      <c r="F254" s="11">
        <f t="shared" si="17"/>
        <v>5.434782608695652E-2</v>
      </c>
      <c r="G254" s="10">
        <v>4</v>
      </c>
      <c r="H254" s="11">
        <f t="shared" si="18"/>
        <v>2.1739130434782608E-2</v>
      </c>
      <c r="I254" s="10">
        <v>1</v>
      </c>
      <c r="J254" s="11">
        <f t="shared" si="19"/>
        <v>5.434782608695652E-3</v>
      </c>
      <c r="K254" s="10">
        <v>184</v>
      </c>
    </row>
    <row r="255" spans="1:11">
      <c r="A255" s="25">
        <v>15</v>
      </c>
      <c r="B255" s="9" t="s">
        <v>258</v>
      </c>
      <c r="C255" s="10">
        <v>1336</v>
      </c>
      <c r="D255" s="11">
        <f t="shared" si="16"/>
        <v>0.80433473810957257</v>
      </c>
      <c r="E255" s="10">
        <v>220</v>
      </c>
      <c r="F255" s="11">
        <f t="shared" si="17"/>
        <v>0.13245033112582782</v>
      </c>
      <c r="G255" s="10">
        <v>40</v>
      </c>
      <c r="H255" s="11">
        <f t="shared" si="18"/>
        <v>2.4081878386514148E-2</v>
      </c>
      <c r="I255" s="10">
        <v>65</v>
      </c>
      <c r="J255" s="11">
        <f t="shared" si="19"/>
        <v>3.9133052378085488E-2</v>
      </c>
      <c r="K255" s="10">
        <v>1661</v>
      </c>
    </row>
    <row r="256" spans="1:11">
      <c r="A256" s="25">
        <v>15</v>
      </c>
      <c r="B256" s="9" t="s">
        <v>259</v>
      </c>
      <c r="C256" s="10">
        <v>118</v>
      </c>
      <c r="D256" s="11">
        <f t="shared" si="16"/>
        <v>0.51754385964912286</v>
      </c>
      <c r="E256" s="10">
        <v>94</v>
      </c>
      <c r="F256" s="11">
        <f t="shared" si="17"/>
        <v>0.41228070175438597</v>
      </c>
      <c r="G256" s="10">
        <v>11</v>
      </c>
      <c r="H256" s="11">
        <f t="shared" si="18"/>
        <v>4.8245614035087717E-2</v>
      </c>
      <c r="I256" s="10">
        <v>5</v>
      </c>
      <c r="J256" s="11">
        <f t="shared" si="19"/>
        <v>2.1929824561403508E-2</v>
      </c>
      <c r="K256" s="10">
        <v>228</v>
      </c>
    </row>
    <row r="257" spans="1:11">
      <c r="A257" s="25">
        <v>15</v>
      </c>
      <c r="B257" s="9" t="s">
        <v>260</v>
      </c>
      <c r="C257" s="10">
        <v>226</v>
      </c>
      <c r="D257" s="11">
        <f t="shared" si="16"/>
        <v>0.19071729957805908</v>
      </c>
      <c r="E257" s="10">
        <v>380</v>
      </c>
      <c r="F257" s="11">
        <f t="shared" si="17"/>
        <v>0.32067510548523209</v>
      </c>
      <c r="G257" s="10">
        <v>397</v>
      </c>
      <c r="H257" s="11">
        <f t="shared" si="18"/>
        <v>0.33502109704641353</v>
      </c>
      <c r="I257" s="10">
        <v>182</v>
      </c>
      <c r="J257" s="11">
        <f t="shared" si="19"/>
        <v>0.15358649789029535</v>
      </c>
      <c r="K257" s="10">
        <v>1185</v>
      </c>
    </row>
    <row r="258" spans="1:11">
      <c r="A258" s="25">
        <v>15</v>
      </c>
      <c r="B258" s="9" t="s">
        <v>261</v>
      </c>
      <c r="C258" s="10">
        <v>82</v>
      </c>
      <c r="D258" s="11">
        <f t="shared" si="16"/>
        <v>0.31417624521072796</v>
      </c>
      <c r="E258" s="10">
        <v>65</v>
      </c>
      <c r="F258" s="11">
        <f t="shared" si="17"/>
        <v>0.24904214559386972</v>
      </c>
      <c r="G258" s="10">
        <v>63</v>
      </c>
      <c r="H258" s="11">
        <f t="shared" si="18"/>
        <v>0.2413793103448276</v>
      </c>
      <c r="I258" s="10">
        <v>51</v>
      </c>
      <c r="J258" s="11">
        <f t="shared" si="19"/>
        <v>0.19540229885057472</v>
      </c>
      <c r="K258" s="10">
        <v>261</v>
      </c>
    </row>
    <row r="259" spans="1:11">
      <c r="A259" s="25">
        <v>15</v>
      </c>
      <c r="B259" s="9" t="s">
        <v>262</v>
      </c>
      <c r="C259" s="10">
        <v>105</v>
      </c>
      <c r="D259" s="11">
        <f t="shared" si="16"/>
        <v>0.29166666666666669</v>
      </c>
      <c r="E259" s="10">
        <v>149</v>
      </c>
      <c r="F259" s="11">
        <f t="shared" si="17"/>
        <v>0.41388888888888886</v>
      </c>
      <c r="G259" s="10">
        <v>61</v>
      </c>
      <c r="H259" s="11">
        <f t="shared" si="18"/>
        <v>0.16944444444444445</v>
      </c>
      <c r="I259" s="10">
        <v>45</v>
      </c>
      <c r="J259" s="11">
        <f t="shared" si="19"/>
        <v>0.125</v>
      </c>
      <c r="K259" s="10">
        <v>360</v>
      </c>
    </row>
    <row r="260" spans="1:11">
      <c r="A260" s="25">
        <v>15</v>
      </c>
      <c r="B260" s="9" t="s">
        <v>263</v>
      </c>
      <c r="C260" s="10">
        <v>264</v>
      </c>
      <c r="D260" s="11">
        <f t="shared" si="16"/>
        <v>0.60550458715596334</v>
      </c>
      <c r="E260" s="10">
        <v>111</v>
      </c>
      <c r="F260" s="11">
        <f t="shared" si="17"/>
        <v>0.25458715596330272</v>
      </c>
      <c r="G260" s="10">
        <v>49</v>
      </c>
      <c r="H260" s="11">
        <f t="shared" si="18"/>
        <v>0.11238532110091744</v>
      </c>
      <c r="I260" s="10">
        <v>12</v>
      </c>
      <c r="J260" s="11">
        <f t="shared" si="19"/>
        <v>2.7522935779816515E-2</v>
      </c>
      <c r="K260" s="10">
        <v>436</v>
      </c>
    </row>
    <row r="261" spans="1:11">
      <c r="A261" s="25">
        <v>15</v>
      </c>
      <c r="B261" s="9" t="s">
        <v>264</v>
      </c>
      <c r="C261" s="10">
        <v>167</v>
      </c>
      <c r="D261" s="11">
        <f t="shared" si="16"/>
        <v>0.77674418604651163</v>
      </c>
      <c r="E261" s="10">
        <v>43</v>
      </c>
      <c r="F261" s="11">
        <f t="shared" si="17"/>
        <v>0.2</v>
      </c>
      <c r="G261" s="10">
        <v>2</v>
      </c>
      <c r="H261" s="11">
        <f t="shared" si="18"/>
        <v>9.3023255813953487E-3</v>
      </c>
      <c r="I261" s="10">
        <v>3</v>
      </c>
      <c r="J261" s="11">
        <f t="shared" si="19"/>
        <v>1.3953488372093023E-2</v>
      </c>
      <c r="K261" s="10">
        <v>215</v>
      </c>
    </row>
    <row r="262" spans="1:11">
      <c r="A262" s="25">
        <v>15</v>
      </c>
      <c r="B262" s="9" t="s">
        <v>265</v>
      </c>
      <c r="C262" s="10">
        <v>315</v>
      </c>
      <c r="D262" s="11">
        <f t="shared" si="16"/>
        <v>0.94311377245508987</v>
      </c>
      <c r="E262" s="10">
        <v>4</v>
      </c>
      <c r="F262" s="11">
        <f t="shared" si="17"/>
        <v>1.1976047904191617E-2</v>
      </c>
      <c r="G262" s="10">
        <v>5</v>
      </c>
      <c r="H262" s="11">
        <f t="shared" si="18"/>
        <v>1.4970059880239521E-2</v>
      </c>
      <c r="I262" s="10">
        <v>10</v>
      </c>
      <c r="J262" s="11">
        <f t="shared" si="19"/>
        <v>2.9940119760479042E-2</v>
      </c>
      <c r="K262" s="10">
        <v>334</v>
      </c>
    </row>
    <row r="263" spans="1:11">
      <c r="A263" s="25">
        <v>15</v>
      </c>
      <c r="B263" s="9" t="s">
        <v>266</v>
      </c>
      <c r="C263" s="10">
        <v>167</v>
      </c>
      <c r="D263" s="11">
        <f t="shared" ref="D263:D326" si="20">C263/K263</f>
        <v>0.63498098859315588</v>
      </c>
      <c r="E263" s="10">
        <v>65</v>
      </c>
      <c r="F263" s="11">
        <f t="shared" ref="F263:F326" si="21">E263/K263</f>
        <v>0.24714828897338403</v>
      </c>
      <c r="G263" s="10">
        <v>26</v>
      </c>
      <c r="H263" s="11">
        <f t="shared" ref="H263:H326" si="22">G263/K263</f>
        <v>9.8859315589353611E-2</v>
      </c>
      <c r="I263" s="10">
        <v>5</v>
      </c>
      <c r="J263" s="11">
        <f t="shared" ref="J263:J326" si="23">I263/K263</f>
        <v>1.9011406844106463E-2</v>
      </c>
      <c r="K263" s="10">
        <v>263</v>
      </c>
    </row>
    <row r="264" spans="1:11">
      <c r="A264" s="25">
        <v>15</v>
      </c>
      <c r="B264" s="9" t="s">
        <v>267</v>
      </c>
      <c r="C264" s="10">
        <v>178</v>
      </c>
      <c r="D264" s="11">
        <f t="shared" si="20"/>
        <v>0.69260700389105057</v>
      </c>
      <c r="E264" s="10">
        <v>44</v>
      </c>
      <c r="F264" s="11">
        <f t="shared" si="21"/>
        <v>0.17120622568093385</v>
      </c>
      <c r="G264" s="10">
        <v>32</v>
      </c>
      <c r="H264" s="11">
        <f t="shared" si="22"/>
        <v>0.1245136186770428</v>
      </c>
      <c r="I264" s="10">
        <v>3</v>
      </c>
      <c r="J264" s="11">
        <f t="shared" si="23"/>
        <v>1.1673151750972763E-2</v>
      </c>
      <c r="K264" s="10">
        <v>257</v>
      </c>
    </row>
    <row r="265" spans="1:11">
      <c r="A265" s="25">
        <v>15</v>
      </c>
      <c r="B265" s="9" t="s">
        <v>268</v>
      </c>
      <c r="C265" s="10">
        <v>32</v>
      </c>
      <c r="D265" s="11">
        <f t="shared" si="20"/>
        <v>0.20253164556962025</v>
      </c>
      <c r="E265" s="10">
        <v>53</v>
      </c>
      <c r="F265" s="11">
        <f t="shared" si="21"/>
        <v>0.33544303797468356</v>
      </c>
      <c r="G265" s="10">
        <v>42</v>
      </c>
      <c r="H265" s="11">
        <f t="shared" si="22"/>
        <v>0.26582278481012656</v>
      </c>
      <c r="I265" s="10">
        <v>31</v>
      </c>
      <c r="J265" s="11">
        <f t="shared" si="23"/>
        <v>0.19620253164556961</v>
      </c>
      <c r="K265" s="10">
        <v>158</v>
      </c>
    </row>
    <row r="266" spans="1:11">
      <c r="A266" s="25">
        <v>15</v>
      </c>
      <c r="B266" s="9" t="s">
        <v>269</v>
      </c>
      <c r="C266" s="10">
        <v>223</v>
      </c>
      <c r="D266" s="11">
        <f t="shared" si="20"/>
        <v>0.71474358974358976</v>
      </c>
      <c r="E266" s="10">
        <v>68</v>
      </c>
      <c r="F266" s="11">
        <f t="shared" si="21"/>
        <v>0.21794871794871795</v>
      </c>
      <c r="G266" s="10">
        <v>14</v>
      </c>
      <c r="H266" s="11">
        <f t="shared" si="22"/>
        <v>4.4871794871794872E-2</v>
      </c>
      <c r="I266" s="10">
        <v>7</v>
      </c>
      <c r="J266" s="11">
        <f t="shared" si="23"/>
        <v>2.2435897435897436E-2</v>
      </c>
      <c r="K266" s="10">
        <v>312</v>
      </c>
    </row>
    <row r="267" spans="1:11">
      <c r="A267" s="25">
        <v>15</v>
      </c>
      <c r="B267" s="9" t="s">
        <v>270</v>
      </c>
      <c r="C267" s="10">
        <v>753</v>
      </c>
      <c r="D267" s="11">
        <f t="shared" si="20"/>
        <v>0.6634361233480176</v>
      </c>
      <c r="E267" s="10">
        <v>320</v>
      </c>
      <c r="F267" s="11">
        <f t="shared" si="21"/>
        <v>0.28193832599118945</v>
      </c>
      <c r="G267" s="10">
        <v>48</v>
      </c>
      <c r="H267" s="11">
        <f t="shared" si="22"/>
        <v>4.2290748898678412E-2</v>
      </c>
      <c r="I267" s="10">
        <v>14</v>
      </c>
      <c r="J267" s="11">
        <f t="shared" si="23"/>
        <v>1.2334801762114538E-2</v>
      </c>
      <c r="K267" s="10">
        <v>1135</v>
      </c>
    </row>
    <row r="268" spans="1:11">
      <c r="A268" s="25">
        <v>15</v>
      </c>
      <c r="B268" s="9" t="s">
        <v>271</v>
      </c>
      <c r="C268" s="10">
        <v>360</v>
      </c>
      <c r="D268" s="11">
        <f t="shared" si="20"/>
        <v>0.35714285714285715</v>
      </c>
      <c r="E268" s="10">
        <v>276</v>
      </c>
      <c r="F268" s="11">
        <f t="shared" si="21"/>
        <v>0.27380952380952384</v>
      </c>
      <c r="G268" s="10">
        <v>234</v>
      </c>
      <c r="H268" s="11">
        <f t="shared" si="22"/>
        <v>0.23214285714285715</v>
      </c>
      <c r="I268" s="10">
        <v>138</v>
      </c>
      <c r="J268" s="11">
        <f t="shared" si="23"/>
        <v>0.13690476190476192</v>
      </c>
      <c r="K268" s="10">
        <v>1008</v>
      </c>
    </row>
    <row r="269" spans="1:11">
      <c r="A269" s="25">
        <v>15</v>
      </c>
      <c r="B269" s="9" t="s">
        <v>272</v>
      </c>
      <c r="C269" s="10">
        <v>746</v>
      </c>
      <c r="D269" s="11">
        <f t="shared" si="20"/>
        <v>0.46393034825870649</v>
      </c>
      <c r="E269" s="10">
        <v>558</v>
      </c>
      <c r="F269" s="11">
        <f t="shared" si="21"/>
        <v>0.34701492537313433</v>
      </c>
      <c r="G269" s="10">
        <v>132</v>
      </c>
      <c r="H269" s="11">
        <f t="shared" si="22"/>
        <v>8.2089552238805971E-2</v>
      </c>
      <c r="I269" s="10">
        <v>172</v>
      </c>
      <c r="J269" s="11">
        <f t="shared" si="23"/>
        <v>0.10696517412935323</v>
      </c>
      <c r="K269" s="10">
        <v>1608</v>
      </c>
    </row>
    <row r="270" spans="1:11">
      <c r="A270" s="25">
        <v>15</v>
      </c>
      <c r="B270" s="9" t="s">
        <v>273</v>
      </c>
      <c r="C270" s="10">
        <v>11107</v>
      </c>
      <c r="D270" s="11">
        <f t="shared" si="20"/>
        <v>0.90802812295618052</v>
      </c>
      <c r="E270" s="10">
        <v>785</v>
      </c>
      <c r="F270" s="11">
        <f t="shared" si="21"/>
        <v>6.4175931981687376E-2</v>
      </c>
      <c r="G270" s="10">
        <v>144</v>
      </c>
      <c r="H270" s="11">
        <f t="shared" si="22"/>
        <v>1.1772400261608895E-2</v>
      </c>
      <c r="I270" s="10">
        <v>196</v>
      </c>
      <c r="J270" s="11">
        <f t="shared" si="23"/>
        <v>1.6023544800523218E-2</v>
      </c>
      <c r="K270" s="10">
        <v>12232</v>
      </c>
    </row>
    <row r="271" spans="1:11">
      <c r="A271" s="25">
        <v>15</v>
      </c>
      <c r="B271" s="9" t="s">
        <v>274</v>
      </c>
      <c r="C271" s="10">
        <v>366</v>
      </c>
      <c r="D271" s="11">
        <f t="shared" si="20"/>
        <v>0.96062992125984248</v>
      </c>
      <c r="E271" s="10">
        <v>10</v>
      </c>
      <c r="F271" s="11">
        <f t="shared" si="21"/>
        <v>2.6246719160104987E-2</v>
      </c>
      <c r="G271" s="10">
        <v>1</v>
      </c>
      <c r="H271" s="11">
        <f t="shared" si="22"/>
        <v>2.6246719160104987E-3</v>
      </c>
      <c r="I271" s="10">
        <v>4</v>
      </c>
      <c r="J271" s="11">
        <f t="shared" si="23"/>
        <v>1.0498687664041995E-2</v>
      </c>
      <c r="K271" s="10">
        <v>381</v>
      </c>
    </row>
    <row r="272" spans="1:11">
      <c r="A272" s="25">
        <v>15</v>
      </c>
      <c r="B272" s="9" t="s">
        <v>275</v>
      </c>
      <c r="C272" s="10">
        <v>87</v>
      </c>
      <c r="D272" s="11">
        <f t="shared" si="20"/>
        <v>0.57615894039735094</v>
      </c>
      <c r="E272" s="10">
        <v>42</v>
      </c>
      <c r="F272" s="11">
        <f t="shared" si="21"/>
        <v>0.27814569536423839</v>
      </c>
      <c r="G272" s="10">
        <v>18</v>
      </c>
      <c r="H272" s="11">
        <f t="shared" si="22"/>
        <v>0.11920529801324503</v>
      </c>
      <c r="I272" s="10">
        <v>4</v>
      </c>
      <c r="J272" s="11">
        <f t="shared" si="23"/>
        <v>2.6490066225165563E-2</v>
      </c>
      <c r="K272" s="10">
        <v>151</v>
      </c>
    </row>
    <row r="273" spans="1:11">
      <c r="A273" s="25">
        <v>15</v>
      </c>
      <c r="B273" s="9" t="s">
        <v>276</v>
      </c>
      <c r="C273" s="10">
        <v>157</v>
      </c>
      <c r="D273" s="11">
        <f t="shared" si="20"/>
        <v>0.16755602988260407</v>
      </c>
      <c r="E273" s="10">
        <v>403</v>
      </c>
      <c r="F273" s="11">
        <f t="shared" si="21"/>
        <v>0.43009605122732125</v>
      </c>
      <c r="G273" s="10">
        <v>277</v>
      </c>
      <c r="H273" s="11">
        <f t="shared" si="22"/>
        <v>0.29562433297758806</v>
      </c>
      <c r="I273" s="10">
        <v>100</v>
      </c>
      <c r="J273" s="11">
        <f t="shared" si="23"/>
        <v>0.10672358591248667</v>
      </c>
      <c r="K273" s="10">
        <v>937</v>
      </c>
    </row>
    <row r="274" spans="1:11">
      <c r="A274" s="25">
        <v>15</v>
      </c>
      <c r="B274" s="9" t="s">
        <v>277</v>
      </c>
      <c r="C274" s="10">
        <v>140</v>
      </c>
      <c r="D274" s="11">
        <f t="shared" si="20"/>
        <v>0.72164948453608246</v>
      </c>
      <c r="E274" s="10">
        <v>39</v>
      </c>
      <c r="F274" s="11">
        <f t="shared" si="21"/>
        <v>0.20103092783505155</v>
      </c>
      <c r="G274" s="10">
        <v>15</v>
      </c>
      <c r="H274" s="11">
        <f t="shared" si="22"/>
        <v>7.7319587628865982E-2</v>
      </c>
      <c r="I274" s="10">
        <v>0</v>
      </c>
      <c r="J274" s="11">
        <f t="shared" si="23"/>
        <v>0</v>
      </c>
      <c r="K274" s="10">
        <v>194</v>
      </c>
    </row>
    <row r="275" spans="1:11">
      <c r="A275" s="25">
        <v>15</v>
      </c>
      <c r="B275" s="9" t="s">
        <v>278</v>
      </c>
      <c r="C275" s="10">
        <v>743</v>
      </c>
      <c r="D275" s="11">
        <f t="shared" si="20"/>
        <v>0.64552562988705475</v>
      </c>
      <c r="E275" s="10">
        <v>364</v>
      </c>
      <c r="F275" s="11">
        <f t="shared" si="21"/>
        <v>0.31624674196350999</v>
      </c>
      <c r="G275" s="10">
        <v>23</v>
      </c>
      <c r="H275" s="11">
        <f t="shared" si="22"/>
        <v>1.998262380538662E-2</v>
      </c>
      <c r="I275" s="10">
        <v>21</v>
      </c>
      <c r="J275" s="11">
        <f t="shared" si="23"/>
        <v>1.8245004344048653E-2</v>
      </c>
      <c r="K275" s="10">
        <v>1151</v>
      </c>
    </row>
    <row r="276" spans="1:11">
      <c r="A276" s="25">
        <v>15</v>
      </c>
      <c r="B276" s="9" t="s">
        <v>279</v>
      </c>
      <c r="C276" s="10">
        <v>96</v>
      </c>
      <c r="D276" s="11">
        <f t="shared" si="20"/>
        <v>0.28656716417910449</v>
      </c>
      <c r="E276" s="10">
        <v>183</v>
      </c>
      <c r="F276" s="11">
        <f t="shared" si="21"/>
        <v>0.54626865671641789</v>
      </c>
      <c r="G276" s="10">
        <v>41</v>
      </c>
      <c r="H276" s="11">
        <f t="shared" si="22"/>
        <v>0.12238805970149254</v>
      </c>
      <c r="I276" s="10">
        <v>15</v>
      </c>
      <c r="J276" s="11">
        <f t="shared" si="23"/>
        <v>4.4776119402985072E-2</v>
      </c>
      <c r="K276" s="10">
        <v>335</v>
      </c>
    </row>
    <row r="277" spans="1:11">
      <c r="A277" s="25">
        <v>15</v>
      </c>
      <c r="B277" s="9" t="s">
        <v>280</v>
      </c>
      <c r="C277" s="10">
        <v>252</v>
      </c>
      <c r="D277" s="11">
        <f t="shared" si="20"/>
        <v>0.76595744680851063</v>
      </c>
      <c r="E277" s="10">
        <v>73</v>
      </c>
      <c r="F277" s="11">
        <f t="shared" si="21"/>
        <v>0.22188449848024316</v>
      </c>
      <c r="G277" s="10">
        <v>0</v>
      </c>
      <c r="H277" s="11">
        <f t="shared" si="22"/>
        <v>0</v>
      </c>
      <c r="I277" s="10">
        <v>4</v>
      </c>
      <c r="J277" s="11">
        <f t="shared" si="23"/>
        <v>1.2158054711246201E-2</v>
      </c>
      <c r="K277" s="10">
        <v>329</v>
      </c>
    </row>
    <row r="278" spans="1:11">
      <c r="A278" s="25">
        <v>15</v>
      </c>
      <c r="B278" s="9" t="s">
        <v>281</v>
      </c>
      <c r="C278" s="10">
        <v>395</v>
      </c>
      <c r="D278" s="11">
        <f t="shared" si="20"/>
        <v>0.73420074349442377</v>
      </c>
      <c r="E278" s="10">
        <v>115</v>
      </c>
      <c r="F278" s="11">
        <f t="shared" si="21"/>
        <v>0.21375464684014869</v>
      </c>
      <c r="G278" s="10">
        <v>21</v>
      </c>
      <c r="H278" s="11">
        <f t="shared" si="22"/>
        <v>3.9033457249070633E-2</v>
      </c>
      <c r="I278" s="10">
        <v>7</v>
      </c>
      <c r="J278" s="11">
        <f t="shared" si="23"/>
        <v>1.3011152416356878E-2</v>
      </c>
      <c r="K278" s="10">
        <v>538</v>
      </c>
    </row>
    <row r="279" spans="1:11">
      <c r="A279" s="25">
        <v>15</v>
      </c>
      <c r="B279" s="9" t="s">
        <v>282</v>
      </c>
      <c r="C279" s="10">
        <v>18</v>
      </c>
      <c r="D279" s="11">
        <f t="shared" si="20"/>
        <v>0.72</v>
      </c>
      <c r="E279" s="10">
        <v>5</v>
      </c>
      <c r="F279" s="11">
        <f t="shared" si="21"/>
        <v>0.2</v>
      </c>
      <c r="G279" s="10">
        <v>1</v>
      </c>
      <c r="H279" s="11">
        <f t="shared" si="22"/>
        <v>0.04</v>
      </c>
      <c r="I279" s="10">
        <v>1</v>
      </c>
      <c r="J279" s="11">
        <f t="shared" si="23"/>
        <v>0.04</v>
      </c>
      <c r="K279" s="10">
        <v>25</v>
      </c>
    </row>
    <row r="280" spans="1:11">
      <c r="A280" s="25">
        <v>15</v>
      </c>
      <c r="B280" s="9" t="s">
        <v>283</v>
      </c>
      <c r="C280" s="10">
        <v>284</v>
      </c>
      <c r="D280" s="11">
        <f t="shared" si="20"/>
        <v>0.94352159468438535</v>
      </c>
      <c r="E280" s="10">
        <v>10</v>
      </c>
      <c r="F280" s="11">
        <f t="shared" si="21"/>
        <v>3.3222591362126248E-2</v>
      </c>
      <c r="G280" s="10">
        <v>1</v>
      </c>
      <c r="H280" s="11">
        <f t="shared" si="22"/>
        <v>3.3222591362126247E-3</v>
      </c>
      <c r="I280" s="10">
        <v>6</v>
      </c>
      <c r="J280" s="11">
        <f t="shared" si="23"/>
        <v>1.9933554817275746E-2</v>
      </c>
      <c r="K280" s="10">
        <v>301</v>
      </c>
    </row>
    <row r="281" spans="1:11">
      <c r="A281" s="25">
        <v>15</v>
      </c>
      <c r="B281" s="9" t="s">
        <v>284</v>
      </c>
      <c r="C281" s="10">
        <v>251</v>
      </c>
      <c r="D281" s="11">
        <f t="shared" si="20"/>
        <v>0.86851211072664358</v>
      </c>
      <c r="E281" s="10">
        <v>36</v>
      </c>
      <c r="F281" s="11">
        <f t="shared" si="21"/>
        <v>0.1245674740484429</v>
      </c>
      <c r="G281" s="10">
        <v>2</v>
      </c>
      <c r="H281" s="11">
        <f t="shared" si="22"/>
        <v>6.920415224913495E-3</v>
      </c>
      <c r="I281" s="10">
        <v>0</v>
      </c>
      <c r="J281" s="11">
        <f t="shared" si="23"/>
        <v>0</v>
      </c>
      <c r="K281" s="10">
        <v>289</v>
      </c>
    </row>
    <row r="282" spans="1:11">
      <c r="A282" s="25">
        <v>15</v>
      </c>
      <c r="B282" s="9" t="s">
        <v>285</v>
      </c>
      <c r="C282" s="10">
        <v>1277</v>
      </c>
      <c r="D282" s="11">
        <f t="shared" si="20"/>
        <v>0.55521739130434777</v>
      </c>
      <c r="E282" s="10">
        <v>716</v>
      </c>
      <c r="F282" s="11">
        <f t="shared" si="21"/>
        <v>0.31130434782608696</v>
      </c>
      <c r="G282" s="10">
        <v>141</v>
      </c>
      <c r="H282" s="11">
        <f t="shared" si="22"/>
        <v>6.1304347826086958E-2</v>
      </c>
      <c r="I282" s="10">
        <v>166</v>
      </c>
      <c r="J282" s="11">
        <f t="shared" si="23"/>
        <v>7.2173913043478255E-2</v>
      </c>
      <c r="K282" s="10">
        <v>2300</v>
      </c>
    </row>
    <row r="283" spans="1:11">
      <c r="A283" s="25">
        <v>15</v>
      </c>
      <c r="B283" s="9" t="s">
        <v>286</v>
      </c>
      <c r="C283" s="10">
        <v>51</v>
      </c>
      <c r="D283" s="11">
        <f t="shared" si="20"/>
        <v>0.35915492957746481</v>
      </c>
      <c r="E283" s="10">
        <v>66</v>
      </c>
      <c r="F283" s="11">
        <f t="shared" si="21"/>
        <v>0.46478873239436619</v>
      </c>
      <c r="G283" s="10">
        <v>19</v>
      </c>
      <c r="H283" s="11">
        <f t="shared" si="22"/>
        <v>0.13380281690140844</v>
      </c>
      <c r="I283" s="10">
        <v>6</v>
      </c>
      <c r="J283" s="11">
        <f t="shared" si="23"/>
        <v>4.2253521126760563E-2</v>
      </c>
      <c r="K283" s="10">
        <v>142</v>
      </c>
    </row>
    <row r="284" spans="1:11">
      <c r="A284" s="25">
        <v>16</v>
      </c>
      <c r="B284" s="9" t="s">
        <v>287</v>
      </c>
      <c r="C284" s="10">
        <v>3424</v>
      </c>
      <c r="D284" s="11">
        <f t="shared" si="20"/>
        <v>0.86116700201207241</v>
      </c>
      <c r="E284" s="10">
        <v>424</v>
      </c>
      <c r="F284" s="11">
        <f t="shared" si="21"/>
        <v>0.10663983903420524</v>
      </c>
      <c r="G284" s="10">
        <v>66</v>
      </c>
      <c r="H284" s="11">
        <f t="shared" si="22"/>
        <v>1.659959758551308E-2</v>
      </c>
      <c r="I284" s="10">
        <v>62</v>
      </c>
      <c r="J284" s="11">
        <f t="shared" si="23"/>
        <v>1.5593561368209255E-2</v>
      </c>
      <c r="K284" s="10">
        <v>3976</v>
      </c>
    </row>
    <row r="285" spans="1:11">
      <c r="A285" s="25">
        <v>16</v>
      </c>
      <c r="B285" s="9" t="s">
        <v>288</v>
      </c>
      <c r="C285" s="10">
        <v>3113</v>
      </c>
      <c r="D285" s="11">
        <f t="shared" si="20"/>
        <v>0.74670184696569919</v>
      </c>
      <c r="E285" s="10">
        <v>880</v>
      </c>
      <c r="F285" s="11">
        <f t="shared" si="21"/>
        <v>0.21108179419525067</v>
      </c>
      <c r="G285" s="10">
        <v>94</v>
      </c>
      <c r="H285" s="11">
        <f t="shared" si="22"/>
        <v>2.2547373470856322E-2</v>
      </c>
      <c r="I285" s="10">
        <v>82</v>
      </c>
      <c r="J285" s="11">
        <f t="shared" si="23"/>
        <v>1.9668985368193812E-2</v>
      </c>
      <c r="K285" s="10">
        <v>4169</v>
      </c>
    </row>
    <row r="286" spans="1:11">
      <c r="A286" s="25">
        <v>16</v>
      </c>
      <c r="B286" s="9" t="s">
        <v>289</v>
      </c>
      <c r="C286" s="10">
        <v>336</v>
      </c>
      <c r="D286" s="11">
        <f t="shared" si="20"/>
        <v>0.76712328767123283</v>
      </c>
      <c r="E286" s="10">
        <v>80</v>
      </c>
      <c r="F286" s="11">
        <f t="shared" si="21"/>
        <v>0.18264840182648401</v>
      </c>
      <c r="G286" s="10">
        <v>12</v>
      </c>
      <c r="H286" s="11">
        <f t="shared" si="22"/>
        <v>2.7397260273972601E-2</v>
      </c>
      <c r="I286" s="10">
        <v>10</v>
      </c>
      <c r="J286" s="11">
        <f t="shared" si="23"/>
        <v>2.2831050228310501E-2</v>
      </c>
      <c r="K286" s="10">
        <v>438</v>
      </c>
    </row>
    <row r="287" spans="1:11">
      <c r="A287" s="25">
        <v>16</v>
      </c>
      <c r="B287" s="9" t="s">
        <v>290</v>
      </c>
      <c r="C287" s="10">
        <v>502</v>
      </c>
      <c r="D287" s="11">
        <f t="shared" si="20"/>
        <v>0.67837837837837833</v>
      </c>
      <c r="E287" s="10">
        <v>195</v>
      </c>
      <c r="F287" s="11">
        <f t="shared" si="21"/>
        <v>0.26351351351351349</v>
      </c>
      <c r="G287" s="10">
        <v>37</v>
      </c>
      <c r="H287" s="11">
        <f t="shared" si="22"/>
        <v>0.05</v>
      </c>
      <c r="I287" s="10">
        <v>6</v>
      </c>
      <c r="J287" s="11">
        <f t="shared" si="23"/>
        <v>8.1081081081081086E-3</v>
      </c>
      <c r="K287" s="10">
        <v>740</v>
      </c>
    </row>
    <row r="288" spans="1:11">
      <c r="A288" s="25">
        <v>16</v>
      </c>
      <c r="B288" s="9" t="s">
        <v>291</v>
      </c>
      <c r="C288" s="10">
        <v>459</v>
      </c>
      <c r="D288" s="11">
        <f t="shared" si="20"/>
        <v>0.83152173913043481</v>
      </c>
      <c r="E288" s="10">
        <v>71</v>
      </c>
      <c r="F288" s="11">
        <f t="shared" si="21"/>
        <v>0.12862318840579709</v>
      </c>
      <c r="G288" s="10">
        <v>8</v>
      </c>
      <c r="H288" s="11">
        <f t="shared" si="22"/>
        <v>1.4492753623188406E-2</v>
      </c>
      <c r="I288" s="10">
        <v>14</v>
      </c>
      <c r="J288" s="11">
        <f t="shared" si="23"/>
        <v>2.5362318840579712E-2</v>
      </c>
      <c r="K288" s="10">
        <v>552</v>
      </c>
    </row>
    <row r="289" spans="1:11">
      <c r="A289" s="25">
        <v>16</v>
      </c>
      <c r="B289" s="9" t="s">
        <v>292</v>
      </c>
      <c r="C289" s="10">
        <v>285</v>
      </c>
      <c r="D289" s="11">
        <f t="shared" si="20"/>
        <v>0.83823529411764708</v>
      </c>
      <c r="E289" s="10">
        <v>48</v>
      </c>
      <c r="F289" s="11">
        <f t="shared" si="21"/>
        <v>0.14117647058823529</v>
      </c>
      <c r="G289" s="10">
        <v>2</v>
      </c>
      <c r="H289" s="11">
        <f t="shared" si="22"/>
        <v>5.8823529411764705E-3</v>
      </c>
      <c r="I289" s="10">
        <v>5</v>
      </c>
      <c r="J289" s="11">
        <f t="shared" si="23"/>
        <v>1.4705882352941176E-2</v>
      </c>
      <c r="K289" s="10">
        <v>340</v>
      </c>
    </row>
    <row r="290" spans="1:11">
      <c r="A290" s="25">
        <v>16</v>
      </c>
      <c r="B290" s="9" t="s">
        <v>293</v>
      </c>
      <c r="C290" s="10">
        <v>574</v>
      </c>
      <c r="D290" s="11">
        <f t="shared" si="20"/>
        <v>0.79172413793103447</v>
      </c>
      <c r="E290" s="10">
        <v>111</v>
      </c>
      <c r="F290" s="11">
        <f t="shared" si="21"/>
        <v>0.15310344827586206</v>
      </c>
      <c r="G290" s="10">
        <v>11</v>
      </c>
      <c r="H290" s="11">
        <f t="shared" si="22"/>
        <v>1.5172413793103448E-2</v>
      </c>
      <c r="I290" s="10">
        <v>29</v>
      </c>
      <c r="J290" s="11">
        <f t="shared" si="23"/>
        <v>0.04</v>
      </c>
      <c r="K290" s="10">
        <v>725</v>
      </c>
    </row>
    <row r="291" spans="1:11">
      <c r="A291" s="25">
        <v>16</v>
      </c>
      <c r="B291" s="9" t="s">
        <v>294</v>
      </c>
      <c r="C291" s="10">
        <v>299</v>
      </c>
      <c r="D291" s="11">
        <f t="shared" si="20"/>
        <v>0.9228395061728395</v>
      </c>
      <c r="E291" s="10">
        <v>19</v>
      </c>
      <c r="F291" s="11">
        <f t="shared" si="21"/>
        <v>5.8641975308641972E-2</v>
      </c>
      <c r="G291" s="10">
        <v>1</v>
      </c>
      <c r="H291" s="11">
        <f t="shared" si="22"/>
        <v>3.0864197530864196E-3</v>
      </c>
      <c r="I291" s="10">
        <v>5</v>
      </c>
      <c r="J291" s="11">
        <f t="shared" si="23"/>
        <v>1.5432098765432098E-2</v>
      </c>
      <c r="K291" s="10">
        <v>324</v>
      </c>
    </row>
    <row r="292" spans="1:11">
      <c r="A292" s="25">
        <v>16</v>
      </c>
      <c r="B292" s="9" t="s">
        <v>295</v>
      </c>
      <c r="C292" s="10">
        <v>588</v>
      </c>
      <c r="D292" s="11">
        <f t="shared" si="20"/>
        <v>0.57365853658536581</v>
      </c>
      <c r="E292" s="10">
        <v>272</v>
      </c>
      <c r="F292" s="11">
        <f t="shared" si="21"/>
        <v>0.2653658536585366</v>
      </c>
      <c r="G292" s="10">
        <v>34</v>
      </c>
      <c r="H292" s="11">
        <f t="shared" si="22"/>
        <v>3.3170731707317075E-2</v>
      </c>
      <c r="I292" s="10">
        <v>131</v>
      </c>
      <c r="J292" s="11">
        <f t="shared" si="23"/>
        <v>0.12780487804878049</v>
      </c>
      <c r="K292" s="10">
        <v>1025</v>
      </c>
    </row>
    <row r="293" spans="1:11">
      <c r="A293" s="25">
        <v>16</v>
      </c>
      <c r="B293" s="9" t="s">
        <v>296</v>
      </c>
      <c r="C293" s="10">
        <v>237</v>
      </c>
      <c r="D293" s="11">
        <f t="shared" si="20"/>
        <v>0.95951417004048578</v>
      </c>
      <c r="E293" s="10">
        <v>6</v>
      </c>
      <c r="F293" s="11">
        <f t="shared" si="21"/>
        <v>2.4291497975708502E-2</v>
      </c>
      <c r="G293" s="10">
        <v>0</v>
      </c>
      <c r="H293" s="11">
        <f t="shared" si="22"/>
        <v>0</v>
      </c>
      <c r="I293" s="10">
        <v>4</v>
      </c>
      <c r="J293" s="11">
        <f t="shared" si="23"/>
        <v>1.6194331983805668E-2</v>
      </c>
      <c r="K293" s="10">
        <v>247</v>
      </c>
    </row>
    <row r="294" spans="1:11">
      <c r="A294" s="25">
        <v>16</v>
      </c>
      <c r="B294" s="9" t="s">
        <v>297</v>
      </c>
      <c r="C294" s="10">
        <v>317</v>
      </c>
      <c r="D294" s="11">
        <f t="shared" si="20"/>
        <v>0.73720930232558135</v>
      </c>
      <c r="E294" s="10">
        <v>74</v>
      </c>
      <c r="F294" s="11">
        <f t="shared" si="21"/>
        <v>0.17209302325581396</v>
      </c>
      <c r="G294" s="10">
        <v>16</v>
      </c>
      <c r="H294" s="11">
        <f t="shared" si="22"/>
        <v>3.7209302325581395E-2</v>
      </c>
      <c r="I294" s="10">
        <v>23</v>
      </c>
      <c r="J294" s="11">
        <f t="shared" si="23"/>
        <v>5.3488372093023255E-2</v>
      </c>
      <c r="K294" s="10">
        <v>430</v>
      </c>
    </row>
    <row r="295" spans="1:11">
      <c r="A295" s="25">
        <v>16</v>
      </c>
      <c r="B295" s="9" t="s">
        <v>298</v>
      </c>
      <c r="C295" s="10">
        <v>113</v>
      </c>
      <c r="D295" s="11">
        <f t="shared" si="20"/>
        <v>0.86923076923076925</v>
      </c>
      <c r="E295" s="10">
        <v>7</v>
      </c>
      <c r="F295" s="11">
        <f t="shared" si="21"/>
        <v>5.3846153846153849E-2</v>
      </c>
      <c r="G295" s="10">
        <v>2</v>
      </c>
      <c r="H295" s="11">
        <f t="shared" si="22"/>
        <v>1.5384615384615385E-2</v>
      </c>
      <c r="I295" s="10">
        <v>8</v>
      </c>
      <c r="J295" s="11">
        <f t="shared" si="23"/>
        <v>6.1538461538461542E-2</v>
      </c>
      <c r="K295" s="10">
        <v>130</v>
      </c>
    </row>
    <row r="296" spans="1:11">
      <c r="A296" s="25">
        <v>16</v>
      </c>
      <c r="B296" s="9" t="s">
        <v>299</v>
      </c>
      <c r="C296" s="10">
        <v>395</v>
      </c>
      <c r="D296" s="11">
        <f t="shared" si="20"/>
        <v>0.82809224318658281</v>
      </c>
      <c r="E296" s="10">
        <v>74</v>
      </c>
      <c r="F296" s="11">
        <f t="shared" si="21"/>
        <v>0.15513626834381553</v>
      </c>
      <c r="G296" s="10">
        <v>2</v>
      </c>
      <c r="H296" s="11">
        <f t="shared" si="22"/>
        <v>4.1928721174004195E-3</v>
      </c>
      <c r="I296" s="10">
        <v>6</v>
      </c>
      <c r="J296" s="11">
        <f t="shared" si="23"/>
        <v>1.2578616352201259E-2</v>
      </c>
      <c r="K296" s="10">
        <v>477</v>
      </c>
    </row>
    <row r="297" spans="1:11">
      <c r="A297" s="25">
        <v>16</v>
      </c>
      <c r="B297" s="9" t="s">
        <v>300</v>
      </c>
      <c r="C297" s="10">
        <v>168</v>
      </c>
      <c r="D297" s="11">
        <f t="shared" si="20"/>
        <v>0.96</v>
      </c>
      <c r="E297" s="10">
        <v>6</v>
      </c>
      <c r="F297" s="11">
        <f t="shared" si="21"/>
        <v>3.4285714285714287E-2</v>
      </c>
      <c r="G297" s="10">
        <v>0</v>
      </c>
      <c r="H297" s="11">
        <f t="shared" si="22"/>
        <v>0</v>
      </c>
      <c r="I297" s="10">
        <v>1</v>
      </c>
      <c r="J297" s="11">
        <f t="shared" si="23"/>
        <v>5.7142857142857143E-3</v>
      </c>
      <c r="K297" s="10">
        <v>175</v>
      </c>
    </row>
    <row r="298" spans="1:11">
      <c r="A298" s="25">
        <v>16</v>
      </c>
      <c r="B298" s="9" t="s">
        <v>301</v>
      </c>
      <c r="C298" s="10">
        <v>366</v>
      </c>
      <c r="D298" s="11">
        <f t="shared" si="20"/>
        <v>0.97860962566844922</v>
      </c>
      <c r="E298" s="10">
        <v>4</v>
      </c>
      <c r="F298" s="11">
        <f t="shared" si="21"/>
        <v>1.06951871657754E-2</v>
      </c>
      <c r="G298" s="10">
        <v>0</v>
      </c>
      <c r="H298" s="11">
        <f t="shared" si="22"/>
        <v>0</v>
      </c>
      <c r="I298" s="10">
        <v>4</v>
      </c>
      <c r="J298" s="11">
        <f t="shared" si="23"/>
        <v>1.06951871657754E-2</v>
      </c>
      <c r="K298" s="10">
        <v>374</v>
      </c>
    </row>
    <row r="299" spans="1:11">
      <c r="A299" s="25">
        <v>16</v>
      </c>
      <c r="B299" s="9" t="s">
        <v>302</v>
      </c>
      <c r="C299" s="10">
        <v>346</v>
      </c>
      <c r="D299" s="11">
        <f t="shared" si="20"/>
        <v>0.84390243902439022</v>
      </c>
      <c r="E299" s="10">
        <v>54</v>
      </c>
      <c r="F299" s="11">
        <f t="shared" si="21"/>
        <v>0.13170731707317074</v>
      </c>
      <c r="G299" s="10">
        <v>4</v>
      </c>
      <c r="H299" s="11">
        <f t="shared" si="22"/>
        <v>9.7560975609756097E-3</v>
      </c>
      <c r="I299" s="10">
        <v>6</v>
      </c>
      <c r="J299" s="11">
        <f t="shared" si="23"/>
        <v>1.4634146341463415E-2</v>
      </c>
      <c r="K299" s="10">
        <v>410</v>
      </c>
    </row>
    <row r="300" spans="1:11">
      <c r="A300" s="25">
        <v>16</v>
      </c>
      <c r="B300" s="9" t="s">
        <v>303</v>
      </c>
      <c r="C300" s="10">
        <v>423</v>
      </c>
      <c r="D300" s="11">
        <f t="shared" si="20"/>
        <v>0.91163793103448276</v>
      </c>
      <c r="E300" s="10">
        <v>33</v>
      </c>
      <c r="F300" s="11">
        <f t="shared" si="21"/>
        <v>7.1120689655172417E-2</v>
      </c>
      <c r="G300" s="10">
        <v>2</v>
      </c>
      <c r="H300" s="11">
        <f t="shared" si="22"/>
        <v>4.3103448275862068E-3</v>
      </c>
      <c r="I300" s="10">
        <v>6</v>
      </c>
      <c r="J300" s="11">
        <f t="shared" si="23"/>
        <v>1.2931034482758621E-2</v>
      </c>
      <c r="K300" s="10">
        <v>464</v>
      </c>
    </row>
    <row r="301" spans="1:11">
      <c r="A301" s="25">
        <v>17</v>
      </c>
      <c r="B301" s="9" t="s">
        <v>304</v>
      </c>
      <c r="C301" s="10">
        <v>93</v>
      </c>
      <c r="D301" s="11">
        <f t="shared" si="20"/>
        <v>0.29903536977491962</v>
      </c>
      <c r="E301" s="10">
        <v>86</v>
      </c>
      <c r="F301" s="11">
        <f t="shared" si="21"/>
        <v>0.27652733118971062</v>
      </c>
      <c r="G301" s="10">
        <v>14</v>
      </c>
      <c r="H301" s="11">
        <f t="shared" si="22"/>
        <v>4.5016077170418008E-2</v>
      </c>
      <c r="I301" s="10">
        <v>118</v>
      </c>
      <c r="J301" s="11">
        <f t="shared" si="23"/>
        <v>0.37942122186495175</v>
      </c>
      <c r="K301" s="10">
        <v>311</v>
      </c>
    </row>
    <row r="302" spans="1:11">
      <c r="A302" s="25">
        <v>17</v>
      </c>
      <c r="B302" s="9" t="s">
        <v>305</v>
      </c>
      <c r="C302" s="10">
        <v>170</v>
      </c>
      <c r="D302" s="11">
        <f t="shared" si="20"/>
        <v>0.26813880126182965</v>
      </c>
      <c r="E302" s="10">
        <v>151</v>
      </c>
      <c r="F302" s="11">
        <f t="shared" si="21"/>
        <v>0.23817034700315456</v>
      </c>
      <c r="G302" s="10">
        <v>43</v>
      </c>
      <c r="H302" s="11">
        <f t="shared" si="22"/>
        <v>6.7823343848580436E-2</v>
      </c>
      <c r="I302" s="10">
        <v>270</v>
      </c>
      <c r="J302" s="11">
        <f t="shared" si="23"/>
        <v>0.42586750788643535</v>
      </c>
      <c r="K302" s="10">
        <v>634</v>
      </c>
    </row>
    <row r="303" spans="1:11">
      <c r="A303" s="25">
        <v>17</v>
      </c>
      <c r="B303" s="9" t="s">
        <v>306</v>
      </c>
      <c r="C303" s="10">
        <v>149</v>
      </c>
      <c r="D303" s="11">
        <f t="shared" si="20"/>
        <v>0.52097902097902093</v>
      </c>
      <c r="E303" s="10">
        <v>55</v>
      </c>
      <c r="F303" s="11">
        <f t="shared" si="21"/>
        <v>0.19230769230769232</v>
      </c>
      <c r="G303" s="10">
        <v>10</v>
      </c>
      <c r="H303" s="11">
        <f t="shared" si="22"/>
        <v>3.4965034965034968E-2</v>
      </c>
      <c r="I303" s="10">
        <v>72</v>
      </c>
      <c r="J303" s="11">
        <f t="shared" si="23"/>
        <v>0.25174825174825177</v>
      </c>
      <c r="K303" s="10">
        <v>286</v>
      </c>
    </row>
    <row r="304" spans="1:11">
      <c r="A304" s="25">
        <v>17</v>
      </c>
      <c r="B304" s="9" t="s">
        <v>307</v>
      </c>
      <c r="C304" s="10">
        <v>3552</v>
      </c>
      <c r="D304" s="11">
        <f t="shared" si="20"/>
        <v>0.5960731666386978</v>
      </c>
      <c r="E304" s="10">
        <v>1991</v>
      </c>
      <c r="F304" s="11">
        <f t="shared" si="21"/>
        <v>0.33411646249370702</v>
      </c>
      <c r="G304" s="10">
        <v>312</v>
      </c>
      <c r="H304" s="11">
        <f t="shared" si="22"/>
        <v>5.2357778150696428E-2</v>
      </c>
      <c r="I304" s="10">
        <v>104</v>
      </c>
      <c r="J304" s="11">
        <f t="shared" si="23"/>
        <v>1.7452592716898807E-2</v>
      </c>
      <c r="K304" s="10">
        <v>5959</v>
      </c>
    </row>
    <row r="305" spans="1:11">
      <c r="A305" s="25">
        <v>17</v>
      </c>
      <c r="B305" s="9" t="s">
        <v>308</v>
      </c>
      <c r="C305" s="10">
        <v>197</v>
      </c>
      <c r="D305" s="11">
        <f t="shared" si="20"/>
        <v>0.42826086956521742</v>
      </c>
      <c r="E305" s="10">
        <v>159</v>
      </c>
      <c r="F305" s="11">
        <f t="shared" si="21"/>
        <v>0.34565217391304348</v>
      </c>
      <c r="G305" s="10">
        <v>69</v>
      </c>
      <c r="H305" s="11">
        <f t="shared" si="22"/>
        <v>0.15</v>
      </c>
      <c r="I305" s="10">
        <v>35</v>
      </c>
      <c r="J305" s="11">
        <f t="shared" si="23"/>
        <v>7.6086956521739135E-2</v>
      </c>
      <c r="K305" s="10">
        <v>460</v>
      </c>
    </row>
    <row r="306" spans="1:11">
      <c r="A306" s="25">
        <v>17</v>
      </c>
      <c r="B306" s="9" t="s">
        <v>309</v>
      </c>
      <c r="C306" s="10">
        <v>249</v>
      </c>
      <c r="D306" s="11">
        <f t="shared" si="20"/>
        <v>0.41569282136894825</v>
      </c>
      <c r="E306" s="10">
        <v>101</v>
      </c>
      <c r="F306" s="11">
        <f t="shared" si="21"/>
        <v>0.1686143572621035</v>
      </c>
      <c r="G306" s="10">
        <v>35</v>
      </c>
      <c r="H306" s="11">
        <f t="shared" si="22"/>
        <v>5.8430717863105178E-2</v>
      </c>
      <c r="I306" s="10">
        <v>214</v>
      </c>
      <c r="J306" s="11">
        <f t="shared" si="23"/>
        <v>0.35726210350584309</v>
      </c>
      <c r="K306" s="10">
        <v>599</v>
      </c>
    </row>
    <row r="307" spans="1:11">
      <c r="A307" s="25">
        <v>17</v>
      </c>
      <c r="B307" s="9" t="s">
        <v>310</v>
      </c>
      <c r="C307" s="10">
        <v>105</v>
      </c>
      <c r="D307" s="11">
        <f t="shared" si="20"/>
        <v>0.33762057877813506</v>
      </c>
      <c r="E307" s="10">
        <v>50</v>
      </c>
      <c r="F307" s="11">
        <f t="shared" si="21"/>
        <v>0.16077170418006431</v>
      </c>
      <c r="G307" s="10">
        <v>58</v>
      </c>
      <c r="H307" s="11">
        <f t="shared" si="22"/>
        <v>0.18649517684887459</v>
      </c>
      <c r="I307" s="10">
        <v>98</v>
      </c>
      <c r="J307" s="11">
        <f t="shared" si="23"/>
        <v>0.31511254019292606</v>
      </c>
      <c r="K307" s="10">
        <v>311</v>
      </c>
    </row>
    <row r="308" spans="1:11">
      <c r="A308" s="25">
        <v>17</v>
      </c>
      <c r="B308" s="9" t="s">
        <v>311</v>
      </c>
      <c r="C308" s="10">
        <v>927</v>
      </c>
      <c r="D308" s="11">
        <f t="shared" si="20"/>
        <v>0.36338690709525678</v>
      </c>
      <c r="E308" s="10">
        <v>1032</v>
      </c>
      <c r="F308" s="11">
        <f t="shared" si="21"/>
        <v>0.40454723637789103</v>
      </c>
      <c r="G308" s="10">
        <v>90</v>
      </c>
      <c r="H308" s="11">
        <f t="shared" si="22"/>
        <v>3.5280282242257939E-2</v>
      </c>
      <c r="I308" s="10">
        <v>502</v>
      </c>
      <c r="J308" s="11">
        <f t="shared" si="23"/>
        <v>0.19678557428459428</v>
      </c>
      <c r="K308" s="10">
        <v>2551</v>
      </c>
    </row>
    <row r="309" spans="1:11">
      <c r="A309" s="25">
        <v>17</v>
      </c>
      <c r="B309" s="9" t="s">
        <v>312</v>
      </c>
      <c r="C309" s="10">
        <v>110</v>
      </c>
      <c r="D309" s="11">
        <f t="shared" si="20"/>
        <v>0.18612521150592218</v>
      </c>
      <c r="E309" s="10">
        <v>215</v>
      </c>
      <c r="F309" s="11">
        <f t="shared" si="21"/>
        <v>0.36379018612521152</v>
      </c>
      <c r="G309" s="10">
        <v>51</v>
      </c>
      <c r="H309" s="11">
        <f t="shared" si="22"/>
        <v>8.6294416243654817E-2</v>
      </c>
      <c r="I309" s="10">
        <v>215</v>
      </c>
      <c r="J309" s="11">
        <f t="shared" si="23"/>
        <v>0.36379018612521152</v>
      </c>
      <c r="K309" s="10">
        <v>591</v>
      </c>
    </row>
    <row r="310" spans="1:11">
      <c r="A310" s="25">
        <v>17</v>
      </c>
      <c r="B310" s="9" t="s">
        <v>313</v>
      </c>
      <c r="C310" s="10">
        <v>184</v>
      </c>
      <c r="D310" s="11">
        <f t="shared" si="20"/>
        <v>0.33948339483394835</v>
      </c>
      <c r="E310" s="10">
        <v>159</v>
      </c>
      <c r="F310" s="11">
        <f t="shared" si="21"/>
        <v>0.29335793357933582</v>
      </c>
      <c r="G310" s="10">
        <v>47</v>
      </c>
      <c r="H310" s="11">
        <f t="shared" si="22"/>
        <v>8.6715867158671592E-2</v>
      </c>
      <c r="I310" s="10">
        <v>152</v>
      </c>
      <c r="J310" s="11">
        <f t="shared" si="23"/>
        <v>0.28044280442804426</v>
      </c>
      <c r="K310" s="10">
        <v>542</v>
      </c>
    </row>
    <row r="311" spans="1:11">
      <c r="A311" s="25">
        <v>17</v>
      </c>
      <c r="B311" s="9" t="s">
        <v>314</v>
      </c>
      <c r="C311" s="10">
        <v>19011</v>
      </c>
      <c r="D311" s="11">
        <f t="shared" si="20"/>
        <v>0.82941407442956239</v>
      </c>
      <c r="E311" s="10">
        <v>2997</v>
      </c>
      <c r="F311" s="11">
        <f t="shared" si="21"/>
        <v>0.13075345752803105</v>
      </c>
      <c r="G311" s="10">
        <v>473</v>
      </c>
      <c r="H311" s="11">
        <f t="shared" si="22"/>
        <v>2.063609790148772E-2</v>
      </c>
      <c r="I311" s="10">
        <v>440</v>
      </c>
      <c r="J311" s="11">
        <f t="shared" si="23"/>
        <v>1.9196370140918809E-2</v>
      </c>
      <c r="K311" s="10">
        <v>22921</v>
      </c>
    </row>
    <row r="312" spans="1:11">
      <c r="A312" s="25">
        <v>17</v>
      </c>
      <c r="B312" s="9" t="s">
        <v>315</v>
      </c>
      <c r="C312" s="10">
        <v>138</v>
      </c>
      <c r="D312" s="11">
        <f t="shared" si="20"/>
        <v>0.40469208211143692</v>
      </c>
      <c r="E312" s="10">
        <v>98</v>
      </c>
      <c r="F312" s="11">
        <f t="shared" si="21"/>
        <v>0.28739002932551322</v>
      </c>
      <c r="G312" s="10">
        <v>21</v>
      </c>
      <c r="H312" s="11">
        <f t="shared" si="22"/>
        <v>6.1583577712609971E-2</v>
      </c>
      <c r="I312" s="10">
        <v>84</v>
      </c>
      <c r="J312" s="11">
        <f t="shared" si="23"/>
        <v>0.24633431085043989</v>
      </c>
      <c r="K312" s="10">
        <v>341</v>
      </c>
    </row>
    <row r="313" spans="1:11">
      <c r="A313" s="25">
        <v>17</v>
      </c>
      <c r="B313" s="9" t="s">
        <v>316</v>
      </c>
      <c r="C313" s="10">
        <v>63</v>
      </c>
      <c r="D313" s="11">
        <f t="shared" si="20"/>
        <v>0.39622641509433965</v>
      </c>
      <c r="E313" s="10">
        <v>20</v>
      </c>
      <c r="F313" s="11">
        <f t="shared" si="21"/>
        <v>0.12578616352201258</v>
      </c>
      <c r="G313" s="10">
        <v>57</v>
      </c>
      <c r="H313" s="11">
        <f t="shared" si="22"/>
        <v>0.35849056603773582</v>
      </c>
      <c r="I313" s="10">
        <v>19</v>
      </c>
      <c r="J313" s="11">
        <f t="shared" si="23"/>
        <v>0.11949685534591195</v>
      </c>
      <c r="K313" s="10">
        <v>159</v>
      </c>
    </row>
    <row r="314" spans="1:11">
      <c r="A314" s="25">
        <v>17</v>
      </c>
      <c r="B314" s="9" t="s">
        <v>317</v>
      </c>
      <c r="C314" s="10">
        <v>123</v>
      </c>
      <c r="D314" s="11">
        <f t="shared" si="20"/>
        <v>0.6</v>
      </c>
      <c r="E314" s="10">
        <v>47</v>
      </c>
      <c r="F314" s="11">
        <f t="shared" si="21"/>
        <v>0.22926829268292684</v>
      </c>
      <c r="G314" s="10">
        <v>3</v>
      </c>
      <c r="H314" s="11">
        <f t="shared" si="22"/>
        <v>1.4634146341463415E-2</v>
      </c>
      <c r="I314" s="10">
        <v>32</v>
      </c>
      <c r="J314" s="11">
        <f t="shared" si="23"/>
        <v>0.15609756097560976</v>
      </c>
      <c r="K314" s="10">
        <v>205</v>
      </c>
    </row>
    <row r="315" spans="1:11">
      <c r="A315" s="25">
        <v>17</v>
      </c>
      <c r="B315" s="9" t="s">
        <v>318</v>
      </c>
      <c r="C315" s="10">
        <v>206</v>
      </c>
      <c r="D315" s="11">
        <f t="shared" si="20"/>
        <v>0.40392156862745099</v>
      </c>
      <c r="E315" s="10">
        <v>109</v>
      </c>
      <c r="F315" s="11">
        <f t="shared" si="21"/>
        <v>0.21372549019607842</v>
      </c>
      <c r="G315" s="10">
        <v>122</v>
      </c>
      <c r="H315" s="11">
        <f t="shared" si="22"/>
        <v>0.23921568627450981</v>
      </c>
      <c r="I315" s="10">
        <v>73</v>
      </c>
      <c r="J315" s="11">
        <f t="shared" si="23"/>
        <v>0.14313725490196078</v>
      </c>
      <c r="K315" s="10">
        <v>510</v>
      </c>
    </row>
    <row r="316" spans="1:11">
      <c r="A316" s="25">
        <v>17</v>
      </c>
      <c r="B316" s="9" t="s">
        <v>319</v>
      </c>
      <c r="C316" s="10">
        <v>38</v>
      </c>
      <c r="D316" s="11">
        <f t="shared" si="20"/>
        <v>0.25165562913907286</v>
      </c>
      <c r="E316" s="10">
        <v>43</v>
      </c>
      <c r="F316" s="11">
        <f t="shared" si="21"/>
        <v>0.28476821192052981</v>
      </c>
      <c r="G316" s="10">
        <v>16</v>
      </c>
      <c r="H316" s="11">
        <f t="shared" si="22"/>
        <v>0.10596026490066225</v>
      </c>
      <c r="I316" s="10">
        <v>54</v>
      </c>
      <c r="J316" s="11">
        <f t="shared" si="23"/>
        <v>0.35761589403973509</v>
      </c>
      <c r="K316" s="10">
        <v>151</v>
      </c>
    </row>
    <row r="317" spans="1:11">
      <c r="A317" s="25">
        <v>17</v>
      </c>
      <c r="B317" s="9" t="s">
        <v>320</v>
      </c>
      <c r="C317" s="10">
        <v>97</v>
      </c>
      <c r="D317" s="11">
        <f t="shared" si="20"/>
        <v>0.32333333333333331</v>
      </c>
      <c r="E317" s="10">
        <v>48</v>
      </c>
      <c r="F317" s="11">
        <f t="shared" si="21"/>
        <v>0.16</v>
      </c>
      <c r="G317" s="10">
        <v>16</v>
      </c>
      <c r="H317" s="11">
        <f t="shared" si="22"/>
        <v>5.3333333333333337E-2</v>
      </c>
      <c r="I317" s="10">
        <v>139</v>
      </c>
      <c r="J317" s="11">
        <f t="shared" si="23"/>
        <v>0.46333333333333332</v>
      </c>
      <c r="K317" s="10">
        <v>300</v>
      </c>
    </row>
    <row r="318" spans="1:11">
      <c r="A318" s="25">
        <v>17</v>
      </c>
      <c r="B318" s="9" t="s">
        <v>321</v>
      </c>
      <c r="C318" s="10">
        <v>2712</v>
      </c>
      <c r="D318" s="11">
        <f t="shared" si="20"/>
        <v>0.73535791757049895</v>
      </c>
      <c r="E318" s="10">
        <v>878</v>
      </c>
      <c r="F318" s="11">
        <f t="shared" si="21"/>
        <v>0.23806941431670281</v>
      </c>
      <c r="G318" s="10">
        <v>57</v>
      </c>
      <c r="H318" s="11">
        <f t="shared" si="22"/>
        <v>1.5455531453362256E-2</v>
      </c>
      <c r="I318" s="10">
        <v>41</v>
      </c>
      <c r="J318" s="11">
        <f t="shared" si="23"/>
        <v>1.1117136659436009E-2</v>
      </c>
      <c r="K318" s="10">
        <v>3688</v>
      </c>
    </row>
    <row r="319" spans="1:11">
      <c r="A319" s="25">
        <v>17</v>
      </c>
      <c r="B319" s="9" t="s">
        <v>322</v>
      </c>
      <c r="C319" s="10">
        <v>539</v>
      </c>
      <c r="D319" s="11">
        <f t="shared" si="20"/>
        <v>0.7455048409405256</v>
      </c>
      <c r="E319" s="10">
        <v>156</v>
      </c>
      <c r="F319" s="11">
        <f t="shared" si="21"/>
        <v>0.21576763485477179</v>
      </c>
      <c r="G319" s="10">
        <v>8</v>
      </c>
      <c r="H319" s="11">
        <f t="shared" si="22"/>
        <v>1.1065006915629323E-2</v>
      </c>
      <c r="I319" s="10">
        <v>20</v>
      </c>
      <c r="J319" s="11">
        <f t="shared" si="23"/>
        <v>2.7662517289073305E-2</v>
      </c>
      <c r="K319" s="10">
        <v>723</v>
      </c>
    </row>
    <row r="320" spans="1:11">
      <c r="A320" s="25">
        <v>17</v>
      </c>
      <c r="B320" s="9" t="s">
        <v>323</v>
      </c>
      <c r="C320" s="10">
        <v>565</v>
      </c>
      <c r="D320" s="11">
        <f t="shared" si="20"/>
        <v>0.74538258575197891</v>
      </c>
      <c r="E320" s="10">
        <v>154</v>
      </c>
      <c r="F320" s="11">
        <f t="shared" si="21"/>
        <v>0.20316622691292877</v>
      </c>
      <c r="G320" s="10">
        <v>27</v>
      </c>
      <c r="H320" s="11">
        <f t="shared" si="22"/>
        <v>3.5620052770448551E-2</v>
      </c>
      <c r="I320" s="10">
        <v>12</v>
      </c>
      <c r="J320" s="11">
        <f t="shared" si="23"/>
        <v>1.5831134564643801E-2</v>
      </c>
      <c r="K320" s="10">
        <v>758</v>
      </c>
    </row>
    <row r="321" spans="1:11">
      <c r="A321" s="25">
        <v>18</v>
      </c>
      <c r="B321" s="9" t="s">
        <v>324</v>
      </c>
      <c r="C321" s="10">
        <v>240</v>
      </c>
      <c r="D321" s="11">
        <f t="shared" si="20"/>
        <v>0.67988668555240794</v>
      </c>
      <c r="E321" s="10">
        <v>84</v>
      </c>
      <c r="F321" s="11">
        <f t="shared" si="21"/>
        <v>0.23796033994334279</v>
      </c>
      <c r="G321" s="10">
        <v>20</v>
      </c>
      <c r="H321" s="11">
        <f t="shared" si="22"/>
        <v>5.6657223796033995E-2</v>
      </c>
      <c r="I321" s="10">
        <v>9</v>
      </c>
      <c r="J321" s="11">
        <f t="shared" si="23"/>
        <v>2.5495750708215296E-2</v>
      </c>
      <c r="K321" s="10">
        <v>353</v>
      </c>
    </row>
    <row r="322" spans="1:11">
      <c r="A322" s="25">
        <v>18</v>
      </c>
      <c r="B322" s="9" t="s">
        <v>325</v>
      </c>
      <c r="C322" s="10">
        <v>511</v>
      </c>
      <c r="D322" s="11">
        <f t="shared" si="20"/>
        <v>0.64847715736040612</v>
      </c>
      <c r="E322" s="10">
        <v>173</v>
      </c>
      <c r="F322" s="11">
        <f t="shared" si="21"/>
        <v>0.21954314720812182</v>
      </c>
      <c r="G322" s="10">
        <v>57</v>
      </c>
      <c r="H322" s="11">
        <f t="shared" si="22"/>
        <v>7.2335025380710655E-2</v>
      </c>
      <c r="I322" s="10">
        <v>47</v>
      </c>
      <c r="J322" s="11">
        <f t="shared" si="23"/>
        <v>5.964467005076142E-2</v>
      </c>
      <c r="K322" s="10">
        <v>788</v>
      </c>
    </row>
    <row r="323" spans="1:11">
      <c r="A323" s="25">
        <v>18</v>
      </c>
      <c r="B323" s="9" t="s">
        <v>326</v>
      </c>
      <c r="C323" s="10">
        <v>258</v>
      </c>
      <c r="D323" s="11">
        <f t="shared" si="20"/>
        <v>0.33637548891786179</v>
      </c>
      <c r="E323" s="10">
        <v>172</v>
      </c>
      <c r="F323" s="11">
        <f t="shared" si="21"/>
        <v>0.22425032594524119</v>
      </c>
      <c r="G323" s="10">
        <v>4</v>
      </c>
      <c r="H323" s="11">
        <f t="shared" si="22"/>
        <v>5.2151238591916557E-3</v>
      </c>
      <c r="I323" s="10">
        <v>333</v>
      </c>
      <c r="J323" s="11">
        <f t="shared" si="23"/>
        <v>0.43415906127770537</v>
      </c>
      <c r="K323" s="10">
        <v>767</v>
      </c>
    </row>
    <row r="324" spans="1:11">
      <c r="A324" s="25">
        <v>18</v>
      </c>
      <c r="B324" s="9" t="s">
        <v>327</v>
      </c>
      <c r="C324" s="10">
        <v>511</v>
      </c>
      <c r="D324" s="11">
        <f t="shared" si="20"/>
        <v>0.51151151151151153</v>
      </c>
      <c r="E324" s="10">
        <v>385</v>
      </c>
      <c r="F324" s="11">
        <f t="shared" si="21"/>
        <v>0.38538538538538536</v>
      </c>
      <c r="G324" s="10">
        <v>42</v>
      </c>
      <c r="H324" s="11">
        <f t="shared" si="22"/>
        <v>4.2042042042042045E-2</v>
      </c>
      <c r="I324" s="10">
        <v>61</v>
      </c>
      <c r="J324" s="11">
        <f t="shared" si="23"/>
        <v>6.1061061061061059E-2</v>
      </c>
      <c r="K324" s="10">
        <v>999</v>
      </c>
    </row>
    <row r="325" spans="1:11">
      <c r="A325" s="25">
        <v>18</v>
      </c>
      <c r="B325" s="9" t="s">
        <v>328</v>
      </c>
      <c r="C325" s="10">
        <v>320</v>
      </c>
      <c r="D325" s="11">
        <f t="shared" si="20"/>
        <v>0.56239015817223204</v>
      </c>
      <c r="E325" s="10">
        <v>130</v>
      </c>
      <c r="F325" s="11">
        <f t="shared" si="21"/>
        <v>0.22847100175746923</v>
      </c>
      <c r="G325" s="10">
        <v>79</v>
      </c>
      <c r="H325" s="11">
        <f t="shared" si="22"/>
        <v>0.13884007029876977</v>
      </c>
      <c r="I325" s="10">
        <v>40</v>
      </c>
      <c r="J325" s="11">
        <f t="shared" si="23"/>
        <v>7.0298769771529004E-2</v>
      </c>
      <c r="K325" s="10">
        <v>569</v>
      </c>
    </row>
    <row r="326" spans="1:11">
      <c r="A326" s="25">
        <v>18</v>
      </c>
      <c r="B326" s="9" t="s">
        <v>329</v>
      </c>
      <c r="C326" s="10">
        <v>628</v>
      </c>
      <c r="D326" s="11">
        <f t="shared" si="20"/>
        <v>0.50891410048622365</v>
      </c>
      <c r="E326" s="10">
        <v>514</v>
      </c>
      <c r="F326" s="11">
        <f t="shared" si="21"/>
        <v>0.41653160453808752</v>
      </c>
      <c r="G326" s="10">
        <v>65</v>
      </c>
      <c r="H326" s="11">
        <f t="shared" si="22"/>
        <v>5.2674230145867099E-2</v>
      </c>
      <c r="I326" s="10">
        <v>27</v>
      </c>
      <c r="J326" s="11">
        <f t="shared" si="23"/>
        <v>2.1880064829821719E-2</v>
      </c>
      <c r="K326" s="10">
        <v>1234</v>
      </c>
    </row>
    <row r="327" spans="1:11">
      <c r="A327" s="25">
        <v>18</v>
      </c>
      <c r="B327" s="9" t="s">
        <v>330</v>
      </c>
      <c r="C327" s="10">
        <v>45</v>
      </c>
      <c r="D327" s="11">
        <f t="shared" ref="D327:D390" si="24">C327/K327</f>
        <v>0.14150943396226415</v>
      </c>
      <c r="E327" s="10">
        <v>105</v>
      </c>
      <c r="F327" s="11">
        <f t="shared" ref="F327:F390" si="25">E327/K327</f>
        <v>0.330188679245283</v>
      </c>
      <c r="G327" s="10">
        <v>75</v>
      </c>
      <c r="H327" s="11">
        <f t="shared" ref="H327:H390" si="26">G327/K327</f>
        <v>0.23584905660377359</v>
      </c>
      <c r="I327" s="10">
        <v>93</v>
      </c>
      <c r="J327" s="11">
        <f t="shared" ref="J327:J390" si="27">I327/K327</f>
        <v>0.29245283018867924</v>
      </c>
      <c r="K327" s="10">
        <v>318</v>
      </c>
    </row>
    <row r="328" spans="1:11">
      <c r="A328" s="25">
        <v>18</v>
      </c>
      <c r="B328" s="9" t="s">
        <v>331</v>
      </c>
      <c r="C328" s="10">
        <v>223</v>
      </c>
      <c r="D328" s="11">
        <f t="shared" si="24"/>
        <v>0.72168284789644011</v>
      </c>
      <c r="E328" s="10">
        <v>54</v>
      </c>
      <c r="F328" s="11">
        <f t="shared" si="25"/>
        <v>0.17475728155339806</v>
      </c>
      <c r="G328" s="10">
        <v>28</v>
      </c>
      <c r="H328" s="11">
        <f t="shared" si="26"/>
        <v>9.0614886731391592E-2</v>
      </c>
      <c r="I328" s="10">
        <v>4</v>
      </c>
      <c r="J328" s="11">
        <f t="shared" si="27"/>
        <v>1.2944983818770227E-2</v>
      </c>
      <c r="K328" s="10">
        <v>309</v>
      </c>
    </row>
    <row r="329" spans="1:11">
      <c r="A329" s="25">
        <v>18</v>
      </c>
      <c r="B329" s="9" t="s">
        <v>332</v>
      </c>
      <c r="C329" s="10">
        <v>86</v>
      </c>
      <c r="D329" s="11">
        <f t="shared" si="24"/>
        <v>0.77477477477477474</v>
      </c>
      <c r="E329" s="10">
        <v>19</v>
      </c>
      <c r="F329" s="11">
        <f t="shared" si="25"/>
        <v>0.17117117117117117</v>
      </c>
      <c r="G329" s="10">
        <v>2</v>
      </c>
      <c r="H329" s="11">
        <f t="shared" si="26"/>
        <v>1.8018018018018018E-2</v>
      </c>
      <c r="I329" s="10">
        <v>4</v>
      </c>
      <c r="J329" s="11">
        <f t="shared" si="27"/>
        <v>3.6036036036036036E-2</v>
      </c>
      <c r="K329" s="10">
        <v>111</v>
      </c>
    </row>
    <row r="330" spans="1:11">
      <c r="A330" s="25">
        <v>18</v>
      </c>
      <c r="B330" s="9" t="s">
        <v>333</v>
      </c>
      <c r="C330" s="10">
        <v>116</v>
      </c>
      <c r="D330" s="11">
        <f t="shared" si="24"/>
        <v>0.54460093896713613</v>
      </c>
      <c r="E330" s="10">
        <v>77</v>
      </c>
      <c r="F330" s="11">
        <f t="shared" si="25"/>
        <v>0.36150234741784038</v>
      </c>
      <c r="G330" s="10">
        <v>8</v>
      </c>
      <c r="H330" s="11">
        <f t="shared" si="26"/>
        <v>3.7558685446009391E-2</v>
      </c>
      <c r="I330" s="10">
        <v>12</v>
      </c>
      <c r="J330" s="11">
        <f t="shared" si="27"/>
        <v>5.6338028169014086E-2</v>
      </c>
      <c r="K330" s="10">
        <v>213</v>
      </c>
    </row>
    <row r="331" spans="1:11">
      <c r="A331" s="25">
        <v>18</v>
      </c>
      <c r="B331" s="9" t="s">
        <v>334</v>
      </c>
      <c r="C331" s="10">
        <v>128</v>
      </c>
      <c r="D331" s="11">
        <f t="shared" si="24"/>
        <v>0.94117647058823528</v>
      </c>
      <c r="E331" s="10">
        <v>6</v>
      </c>
      <c r="F331" s="11">
        <f t="shared" si="25"/>
        <v>4.4117647058823532E-2</v>
      </c>
      <c r="G331" s="10">
        <v>1</v>
      </c>
      <c r="H331" s="11">
        <f t="shared" si="26"/>
        <v>7.3529411764705881E-3</v>
      </c>
      <c r="I331" s="10">
        <v>1</v>
      </c>
      <c r="J331" s="11">
        <f t="shared" si="27"/>
        <v>7.3529411764705881E-3</v>
      </c>
      <c r="K331" s="10">
        <v>136</v>
      </c>
    </row>
    <row r="332" spans="1:11">
      <c r="A332" s="25">
        <v>18</v>
      </c>
      <c r="B332" s="9" t="s">
        <v>335</v>
      </c>
      <c r="C332" s="10">
        <v>157</v>
      </c>
      <c r="D332" s="11">
        <f t="shared" si="24"/>
        <v>0.62301587301587302</v>
      </c>
      <c r="E332" s="10">
        <v>83</v>
      </c>
      <c r="F332" s="11">
        <f t="shared" si="25"/>
        <v>0.32936507936507936</v>
      </c>
      <c r="G332" s="10">
        <v>7</v>
      </c>
      <c r="H332" s="11">
        <f t="shared" si="26"/>
        <v>2.7777777777777776E-2</v>
      </c>
      <c r="I332" s="10">
        <v>5</v>
      </c>
      <c r="J332" s="11">
        <f t="shared" si="27"/>
        <v>1.984126984126984E-2</v>
      </c>
      <c r="K332" s="10">
        <v>252</v>
      </c>
    </row>
    <row r="333" spans="1:11">
      <c r="A333" s="25">
        <v>18</v>
      </c>
      <c r="B333" s="9" t="s">
        <v>336</v>
      </c>
      <c r="C333" s="10">
        <v>512</v>
      </c>
      <c r="D333" s="11">
        <f t="shared" si="24"/>
        <v>0.85618729096989965</v>
      </c>
      <c r="E333" s="10">
        <v>69</v>
      </c>
      <c r="F333" s="11">
        <f t="shared" si="25"/>
        <v>0.11538461538461539</v>
      </c>
      <c r="G333" s="10">
        <v>6</v>
      </c>
      <c r="H333" s="11">
        <f t="shared" si="26"/>
        <v>1.0033444816053512E-2</v>
      </c>
      <c r="I333" s="10">
        <v>11</v>
      </c>
      <c r="J333" s="11">
        <f t="shared" si="27"/>
        <v>1.839464882943144E-2</v>
      </c>
      <c r="K333" s="10">
        <v>598</v>
      </c>
    </row>
    <row r="334" spans="1:11">
      <c r="A334" s="25">
        <v>18</v>
      </c>
      <c r="B334" s="9" t="s">
        <v>337</v>
      </c>
      <c r="C334" s="10">
        <v>141</v>
      </c>
      <c r="D334" s="11">
        <f t="shared" si="24"/>
        <v>0.8294117647058824</v>
      </c>
      <c r="E334" s="10">
        <v>25</v>
      </c>
      <c r="F334" s="11">
        <f t="shared" si="25"/>
        <v>0.14705882352941177</v>
      </c>
      <c r="G334" s="10">
        <v>2</v>
      </c>
      <c r="H334" s="11">
        <f t="shared" si="26"/>
        <v>1.1764705882352941E-2</v>
      </c>
      <c r="I334" s="10">
        <v>2</v>
      </c>
      <c r="J334" s="11">
        <f t="shared" si="27"/>
        <v>1.1764705882352941E-2</v>
      </c>
      <c r="K334" s="10">
        <v>170</v>
      </c>
    </row>
    <row r="335" spans="1:11">
      <c r="A335" s="25">
        <v>18</v>
      </c>
      <c r="B335" s="9" t="s">
        <v>338</v>
      </c>
      <c r="C335" s="10">
        <v>216</v>
      </c>
      <c r="D335" s="11">
        <f t="shared" si="24"/>
        <v>0.8089887640449438</v>
      </c>
      <c r="E335" s="10">
        <v>30</v>
      </c>
      <c r="F335" s="11">
        <f t="shared" si="25"/>
        <v>0.11235955056179775</v>
      </c>
      <c r="G335" s="10">
        <v>11</v>
      </c>
      <c r="H335" s="11">
        <f t="shared" si="26"/>
        <v>4.1198501872659173E-2</v>
      </c>
      <c r="I335" s="10">
        <v>10</v>
      </c>
      <c r="J335" s="11">
        <f t="shared" si="27"/>
        <v>3.7453183520599252E-2</v>
      </c>
      <c r="K335" s="10">
        <v>267</v>
      </c>
    </row>
    <row r="336" spans="1:11">
      <c r="A336" s="25">
        <v>18</v>
      </c>
      <c r="B336" s="9" t="s">
        <v>339</v>
      </c>
      <c r="C336" s="10">
        <v>261</v>
      </c>
      <c r="D336" s="11">
        <f t="shared" si="24"/>
        <v>0.56862745098039214</v>
      </c>
      <c r="E336" s="10">
        <v>145</v>
      </c>
      <c r="F336" s="11">
        <f t="shared" si="25"/>
        <v>0.31590413943355122</v>
      </c>
      <c r="G336" s="10">
        <v>29</v>
      </c>
      <c r="H336" s="11">
        <f t="shared" si="26"/>
        <v>6.3180827886710242E-2</v>
      </c>
      <c r="I336" s="10">
        <v>24</v>
      </c>
      <c r="J336" s="11">
        <f t="shared" si="27"/>
        <v>5.2287581699346407E-2</v>
      </c>
      <c r="K336" s="10">
        <v>459</v>
      </c>
    </row>
    <row r="337" spans="1:11">
      <c r="A337" s="25">
        <v>18</v>
      </c>
      <c r="B337" s="9" t="s">
        <v>340</v>
      </c>
      <c r="C337" s="10">
        <v>68</v>
      </c>
      <c r="D337" s="11">
        <f t="shared" si="24"/>
        <v>0.58620689655172409</v>
      </c>
      <c r="E337" s="10">
        <v>43</v>
      </c>
      <c r="F337" s="11">
        <f t="shared" si="25"/>
        <v>0.37068965517241381</v>
      </c>
      <c r="G337" s="10">
        <v>4</v>
      </c>
      <c r="H337" s="11">
        <f t="shared" si="26"/>
        <v>3.4482758620689655E-2</v>
      </c>
      <c r="I337" s="10">
        <v>1</v>
      </c>
      <c r="J337" s="11">
        <f t="shared" si="27"/>
        <v>8.6206896551724137E-3</v>
      </c>
      <c r="K337" s="10">
        <v>116</v>
      </c>
    </row>
    <row r="338" spans="1:11">
      <c r="A338" s="25">
        <v>18</v>
      </c>
      <c r="B338" s="9" t="s">
        <v>341</v>
      </c>
      <c r="C338" s="10">
        <v>313</v>
      </c>
      <c r="D338" s="11">
        <f t="shared" si="24"/>
        <v>0.65072765072765071</v>
      </c>
      <c r="E338" s="10">
        <v>113</v>
      </c>
      <c r="F338" s="11">
        <f t="shared" si="25"/>
        <v>0.23492723492723494</v>
      </c>
      <c r="G338" s="10">
        <v>31</v>
      </c>
      <c r="H338" s="11">
        <f t="shared" si="26"/>
        <v>6.4449064449064453E-2</v>
      </c>
      <c r="I338" s="10">
        <v>24</v>
      </c>
      <c r="J338" s="11">
        <f t="shared" si="27"/>
        <v>4.9896049896049899E-2</v>
      </c>
      <c r="K338" s="10">
        <v>481</v>
      </c>
    </row>
    <row r="339" spans="1:11">
      <c r="A339" s="25">
        <v>18</v>
      </c>
      <c r="B339" s="9" t="s">
        <v>342</v>
      </c>
      <c r="C339" s="10">
        <v>343</v>
      </c>
      <c r="D339" s="11">
        <f t="shared" si="24"/>
        <v>0.8955613577023499</v>
      </c>
      <c r="E339" s="10">
        <v>29</v>
      </c>
      <c r="F339" s="11">
        <f t="shared" si="25"/>
        <v>7.5718015665796348E-2</v>
      </c>
      <c r="G339" s="10">
        <v>3</v>
      </c>
      <c r="H339" s="11">
        <f t="shared" si="26"/>
        <v>7.832898172323759E-3</v>
      </c>
      <c r="I339" s="10">
        <v>8</v>
      </c>
      <c r="J339" s="11">
        <f t="shared" si="27"/>
        <v>2.0887728459530026E-2</v>
      </c>
      <c r="K339" s="10">
        <v>383</v>
      </c>
    </row>
    <row r="340" spans="1:11">
      <c r="A340" s="25">
        <v>18</v>
      </c>
      <c r="B340" s="9" t="s">
        <v>343</v>
      </c>
      <c r="C340" s="10">
        <v>206</v>
      </c>
      <c r="D340" s="11">
        <f t="shared" si="24"/>
        <v>0.78326996197718635</v>
      </c>
      <c r="E340" s="10">
        <v>46</v>
      </c>
      <c r="F340" s="11">
        <f t="shared" si="25"/>
        <v>0.17490494296577946</v>
      </c>
      <c r="G340" s="10">
        <v>8</v>
      </c>
      <c r="H340" s="11">
        <f t="shared" si="26"/>
        <v>3.0418250950570342E-2</v>
      </c>
      <c r="I340" s="10">
        <v>3</v>
      </c>
      <c r="J340" s="11">
        <f t="shared" si="27"/>
        <v>1.1406844106463879E-2</v>
      </c>
      <c r="K340" s="10">
        <v>263</v>
      </c>
    </row>
    <row r="341" spans="1:11">
      <c r="A341" s="25">
        <v>18</v>
      </c>
      <c r="B341" s="9" t="s">
        <v>344</v>
      </c>
      <c r="C341" s="10">
        <v>114</v>
      </c>
      <c r="D341" s="11">
        <f t="shared" si="24"/>
        <v>0.4</v>
      </c>
      <c r="E341" s="10">
        <v>52</v>
      </c>
      <c r="F341" s="11">
        <f t="shared" si="25"/>
        <v>0.18245614035087721</v>
      </c>
      <c r="G341" s="10">
        <v>68</v>
      </c>
      <c r="H341" s="11">
        <f t="shared" si="26"/>
        <v>0.23859649122807017</v>
      </c>
      <c r="I341" s="10">
        <v>51</v>
      </c>
      <c r="J341" s="11">
        <f t="shared" si="27"/>
        <v>0.17894736842105263</v>
      </c>
      <c r="K341" s="10">
        <v>285</v>
      </c>
    </row>
    <row r="342" spans="1:11">
      <c r="A342" s="25">
        <v>18</v>
      </c>
      <c r="B342" s="9" t="s">
        <v>345</v>
      </c>
      <c r="C342" s="10">
        <v>240</v>
      </c>
      <c r="D342" s="11">
        <f t="shared" si="24"/>
        <v>0.36641221374045801</v>
      </c>
      <c r="E342" s="10">
        <v>332</v>
      </c>
      <c r="F342" s="11">
        <f t="shared" si="25"/>
        <v>0.50687022900763357</v>
      </c>
      <c r="G342" s="10">
        <v>44</v>
      </c>
      <c r="H342" s="11">
        <f t="shared" si="26"/>
        <v>6.7175572519083973E-2</v>
      </c>
      <c r="I342" s="10">
        <v>39</v>
      </c>
      <c r="J342" s="11">
        <f t="shared" si="27"/>
        <v>5.9541984732824425E-2</v>
      </c>
      <c r="K342" s="10">
        <v>655</v>
      </c>
    </row>
    <row r="343" spans="1:11">
      <c r="A343" s="25">
        <v>19</v>
      </c>
      <c r="B343" s="9" t="s">
        <v>346</v>
      </c>
      <c r="C343" s="10">
        <v>118</v>
      </c>
      <c r="D343" s="11">
        <f t="shared" si="24"/>
        <v>0.87407407407407411</v>
      </c>
      <c r="E343" s="10">
        <v>13</v>
      </c>
      <c r="F343" s="11">
        <f t="shared" si="25"/>
        <v>9.6296296296296297E-2</v>
      </c>
      <c r="G343" s="10">
        <v>0</v>
      </c>
      <c r="H343" s="11">
        <f t="shared" si="26"/>
        <v>0</v>
      </c>
      <c r="I343" s="10">
        <v>4</v>
      </c>
      <c r="J343" s="11">
        <f t="shared" si="27"/>
        <v>2.9629629629629631E-2</v>
      </c>
      <c r="K343" s="10">
        <v>135</v>
      </c>
    </row>
    <row r="344" spans="1:11">
      <c r="A344" s="25">
        <v>19</v>
      </c>
      <c r="B344" s="9" t="s">
        <v>347</v>
      </c>
      <c r="C344" s="10">
        <v>442</v>
      </c>
      <c r="D344" s="11">
        <f t="shared" si="24"/>
        <v>0.39358860195903828</v>
      </c>
      <c r="E344" s="10">
        <v>438</v>
      </c>
      <c r="F344" s="11">
        <f t="shared" si="25"/>
        <v>0.39002671415850398</v>
      </c>
      <c r="G344" s="10">
        <v>210</v>
      </c>
      <c r="H344" s="11">
        <f t="shared" si="26"/>
        <v>0.18699910952804988</v>
      </c>
      <c r="I344" s="10">
        <v>33</v>
      </c>
      <c r="J344" s="11">
        <f t="shared" si="27"/>
        <v>2.9385574354407838E-2</v>
      </c>
      <c r="K344" s="10">
        <v>1123</v>
      </c>
    </row>
    <row r="345" spans="1:11">
      <c r="A345" s="25">
        <v>19</v>
      </c>
      <c r="B345" s="9" t="s">
        <v>348</v>
      </c>
      <c r="C345" s="10">
        <v>169</v>
      </c>
      <c r="D345" s="11">
        <f t="shared" si="24"/>
        <v>0.69547325102880664</v>
      </c>
      <c r="E345" s="10">
        <v>44</v>
      </c>
      <c r="F345" s="11">
        <f t="shared" si="25"/>
        <v>0.18106995884773663</v>
      </c>
      <c r="G345" s="10">
        <v>15</v>
      </c>
      <c r="H345" s="11">
        <f t="shared" si="26"/>
        <v>6.1728395061728392E-2</v>
      </c>
      <c r="I345" s="10">
        <v>15</v>
      </c>
      <c r="J345" s="11">
        <f t="shared" si="27"/>
        <v>6.1728395061728392E-2</v>
      </c>
      <c r="K345" s="10">
        <v>243</v>
      </c>
    </row>
    <row r="346" spans="1:11">
      <c r="A346" s="25">
        <v>19</v>
      </c>
      <c r="B346" s="9" t="s">
        <v>349</v>
      </c>
      <c r="C346" s="10">
        <v>173</v>
      </c>
      <c r="D346" s="11">
        <f t="shared" si="24"/>
        <v>0.8046511627906977</v>
      </c>
      <c r="E346" s="10">
        <v>28</v>
      </c>
      <c r="F346" s="11">
        <f t="shared" si="25"/>
        <v>0.13023255813953488</v>
      </c>
      <c r="G346" s="10">
        <v>6</v>
      </c>
      <c r="H346" s="11">
        <f t="shared" si="26"/>
        <v>2.7906976744186046E-2</v>
      </c>
      <c r="I346" s="10">
        <v>8</v>
      </c>
      <c r="J346" s="11">
        <f t="shared" si="27"/>
        <v>3.7209302325581395E-2</v>
      </c>
      <c r="K346" s="10">
        <v>215</v>
      </c>
    </row>
    <row r="347" spans="1:11">
      <c r="A347" s="25">
        <v>19</v>
      </c>
      <c r="B347" s="9" t="s">
        <v>350</v>
      </c>
      <c r="C347" s="10">
        <v>377</v>
      </c>
      <c r="D347" s="11">
        <f t="shared" si="24"/>
        <v>0.79201680672268904</v>
      </c>
      <c r="E347" s="10">
        <v>81</v>
      </c>
      <c r="F347" s="11">
        <f t="shared" si="25"/>
        <v>0.17016806722689076</v>
      </c>
      <c r="G347" s="10">
        <v>8</v>
      </c>
      <c r="H347" s="11">
        <f t="shared" si="26"/>
        <v>1.680672268907563E-2</v>
      </c>
      <c r="I347" s="10">
        <v>10</v>
      </c>
      <c r="J347" s="11">
        <f t="shared" si="27"/>
        <v>2.100840336134454E-2</v>
      </c>
      <c r="K347" s="10">
        <v>476</v>
      </c>
    </row>
    <row r="348" spans="1:11">
      <c r="A348" s="25">
        <v>19</v>
      </c>
      <c r="B348" s="9" t="s">
        <v>351</v>
      </c>
      <c r="C348" s="10">
        <v>377</v>
      </c>
      <c r="D348" s="11">
        <f t="shared" si="24"/>
        <v>0.9285714285714286</v>
      </c>
      <c r="E348" s="10">
        <v>21</v>
      </c>
      <c r="F348" s="11">
        <f t="shared" si="25"/>
        <v>5.1724137931034482E-2</v>
      </c>
      <c r="G348" s="10">
        <v>6</v>
      </c>
      <c r="H348" s="11">
        <f t="shared" si="26"/>
        <v>1.4778325123152709E-2</v>
      </c>
      <c r="I348" s="10">
        <v>2</v>
      </c>
      <c r="J348" s="11">
        <f t="shared" si="27"/>
        <v>4.9261083743842365E-3</v>
      </c>
      <c r="K348" s="10">
        <v>406</v>
      </c>
    </row>
    <row r="349" spans="1:11">
      <c r="A349" s="25">
        <v>19</v>
      </c>
      <c r="B349" s="9" t="s">
        <v>352</v>
      </c>
      <c r="C349" s="10">
        <v>354</v>
      </c>
      <c r="D349" s="11">
        <f t="shared" si="24"/>
        <v>0.40503432494279173</v>
      </c>
      <c r="E349" s="10">
        <v>374</v>
      </c>
      <c r="F349" s="11">
        <f t="shared" si="25"/>
        <v>0.42791762013729978</v>
      </c>
      <c r="G349" s="10">
        <v>97</v>
      </c>
      <c r="H349" s="11">
        <f t="shared" si="26"/>
        <v>0.11098398169336385</v>
      </c>
      <c r="I349" s="10">
        <v>49</v>
      </c>
      <c r="J349" s="11">
        <f t="shared" si="27"/>
        <v>5.6064073226544622E-2</v>
      </c>
      <c r="K349" s="10">
        <v>874</v>
      </c>
    </row>
    <row r="350" spans="1:11">
      <c r="A350" s="25">
        <v>19</v>
      </c>
      <c r="B350" s="9" t="s">
        <v>353</v>
      </c>
      <c r="C350" s="10">
        <v>229</v>
      </c>
      <c r="D350" s="11">
        <f t="shared" si="24"/>
        <v>0.447265625</v>
      </c>
      <c r="E350" s="10">
        <v>148</v>
      </c>
      <c r="F350" s="11">
        <f t="shared" si="25"/>
        <v>0.2890625</v>
      </c>
      <c r="G350" s="10">
        <v>120</v>
      </c>
      <c r="H350" s="11">
        <f t="shared" si="26"/>
        <v>0.234375</v>
      </c>
      <c r="I350" s="10">
        <v>15</v>
      </c>
      <c r="J350" s="11">
        <f t="shared" si="27"/>
        <v>2.9296875E-2</v>
      </c>
      <c r="K350" s="10">
        <v>512</v>
      </c>
    </row>
    <row r="351" spans="1:11">
      <c r="A351" s="25">
        <v>19</v>
      </c>
      <c r="B351" s="9" t="s">
        <v>354</v>
      </c>
      <c r="C351" s="10">
        <v>1550</v>
      </c>
      <c r="D351" s="11">
        <f t="shared" si="24"/>
        <v>0.62299035369774924</v>
      </c>
      <c r="E351" s="10">
        <v>846</v>
      </c>
      <c r="F351" s="11">
        <f t="shared" si="25"/>
        <v>0.340032154340836</v>
      </c>
      <c r="G351" s="10">
        <v>65</v>
      </c>
      <c r="H351" s="11">
        <f t="shared" si="26"/>
        <v>2.6125401929260449E-2</v>
      </c>
      <c r="I351" s="10">
        <v>27</v>
      </c>
      <c r="J351" s="11">
        <f t="shared" si="27"/>
        <v>1.0852090032154342E-2</v>
      </c>
      <c r="K351" s="10">
        <v>2488</v>
      </c>
    </row>
    <row r="352" spans="1:11">
      <c r="A352" s="25">
        <v>19</v>
      </c>
      <c r="B352" s="9" t="s">
        <v>355</v>
      </c>
      <c r="C352" s="10">
        <v>216</v>
      </c>
      <c r="D352" s="11">
        <f t="shared" si="24"/>
        <v>0.94323144104803491</v>
      </c>
      <c r="E352" s="10">
        <v>7</v>
      </c>
      <c r="F352" s="11">
        <f t="shared" si="25"/>
        <v>3.0567685589519649E-2</v>
      </c>
      <c r="G352" s="10">
        <v>3</v>
      </c>
      <c r="H352" s="11">
        <f t="shared" si="26"/>
        <v>1.3100436681222707E-2</v>
      </c>
      <c r="I352" s="10">
        <v>3</v>
      </c>
      <c r="J352" s="11">
        <f t="shared" si="27"/>
        <v>1.3100436681222707E-2</v>
      </c>
      <c r="K352" s="10">
        <v>229</v>
      </c>
    </row>
    <row r="353" spans="1:11">
      <c r="A353" s="25">
        <v>19</v>
      </c>
      <c r="B353" s="9" t="s">
        <v>356</v>
      </c>
      <c r="C353" s="10">
        <v>468</v>
      </c>
      <c r="D353" s="11">
        <f t="shared" si="24"/>
        <v>0.80829015544041449</v>
      </c>
      <c r="E353" s="10">
        <v>86</v>
      </c>
      <c r="F353" s="11">
        <f t="shared" si="25"/>
        <v>0.14853195164075994</v>
      </c>
      <c r="G353" s="10">
        <v>12</v>
      </c>
      <c r="H353" s="11">
        <f t="shared" si="26"/>
        <v>2.072538860103627E-2</v>
      </c>
      <c r="I353" s="10">
        <v>13</v>
      </c>
      <c r="J353" s="11">
        <f t="shared" si="27"/>
        <v>2.2452504317789293E-2</v>
      </c>
      <c r="K353" s="10">
        <v>579</v>
      </c>
    </row>
    <row r="354" spans="1:11">
      <c r="A354" s="25">
        <v>19</v>
      </c>
      <c r="B354" s="9" t="s">
        <v>357</v>
      </c>
      <c r="C354" s="10">
        <v>94</v>
      </c>
      <c r="D354" s="11">
        <f t="shared" si="24"/>
        <v>0.48704663212435234</v>
      </c>
      <c r="E354" s="10">
        <v>39</v>
      </c>
      <c r="F354" s="11">
        <f t="shared" si="25"/>
        <v>0.20207253886010362</v>
      </c>
      <c r="G354" s="10">
        <v>35</v>
      </c>
      <c r="H354" s="11">
        <f t="shared" si="26"/>
        <v>0.18134715025906736</v>
      </c>
      <c r="I354" s="10">
        <v>25</v>
      </c>
      <c r="J354" s="11">
        <f t="shared" si="27"/>
        <v>0.12953367875647667</v>
      </c>
      <c r="K354" s="10">
        <v>193</v>
      </c>
    </row>
    <row r="355" spans="1:11">
      <c r="A355" s="25">
        <v>19</v>
      </c>
      <c r="B355" s="9" t="s">
        <v>358</v>
      </c>
      <c r="C355" s="10">
        <v>271</v>
      </c>
      <c r="D355" s="11">
        <f t="shared" si="24"/>
        <v>0.45699831365935917</v>
      </c>
      <c r="E355" s="10">
        <v>260</v>
      </c>
      <c r="F355" s="11">
        <f t="shared" si="25"/>
        <v>0.43844856661045534</v>
      </c>
      <c r="G355" s="10">
        <v>31</v>
      </c>
      <c r="H355" s="11">
        <f t="shared" si="26"/>
        <v>5.2276559865092748E-2</v>
      </c>
      <c r="I355" s="10">
        <v>31</v>
      </c>
      <c r="J355" s="11">
        <f t="shared" si="27"/>
        <v>5.2276559865092748E-2</v>
      </c>
      <c r="K355" s="10">
        <v>593</v>
      </c>
    </row>
    <row r="356" spans="1:11">
      <c r="A356" s="25">
        <v>19</v>
      </c>
      <c r="B356" s="9" t="s">
        <v>359</v>
      </c>
      <c r="C356" s="10">
        <v>421</v>
      </c>
      <c r="D356" s="11">
        <f t="shared" si="24"/>
        <v>0.89194915254237284</v>
      </c>
      <c r="E356" s="10">
        <v>38</v>
      </c>
      <c r="F356" s="11">
        <f t="shared" si="25"/>
        <v>8.050847457627118E-2</v>
      </c>
      <c r="G356" s="10">
        <v>6</v>
      </c>
      <c r="H356" s="11">
        <f t="shared" si="26"/>
        <v>1.2711864406779662E-2</v>
      </c>
      <c r="I356" s="10">
        <v>7</v>
      </c>
      <c r="J356" s="11">
        <f t="shared" si="27"/>
        <v>1.4830508474576272E-2</v>
      </c>
      <c r="K356" s="10">
        <v>472</v>
      </c>
    </row>
    <row r="357" spans="1:11">
      <c r="A357" s="25">
        <v>19</v>
      </c>
      <c r="B357" s="9" t="s">
        <v>360</v>
      </c>
      <c r="C357" s="10">
        <v>584</v>
      </c>
      <c r="D357" s="11">
        <f t="shared" si="24"/>
        <v>0.87556221889055474</v>
      </c>
      <c r="E357" s="10">
        <v>76</v>
      </c>
      <c r="F357" s="11">
        <f t="shared" si="25"/>
        <v>0.11394302848575712</v>
      </c>
      <c r="G357" s="10">
        <v>3</v>
      </c>
      <c r="H357" s="11">
        <f t="shared" si="26"/>
        <v>4.4977511244377807E-3</v>
      </c>
      <c r="I357" s="10">
        <v>4</v>
      </c>
      <c r="J357" s="11">
        <f t="shared" si="27"/>
        <v>5.9970014992503746E-3</v>
      </c>
      <c r="K357" s="10">
        <v>667</v>
      </c>
    </row>
    <row r="358" spans="1:11">
      <c r="A358" s="25">
        <v>19</v>
      </c>
      <c r="B358" s="9" t="s">
        <v>361</v>
      </c>
      <c r="C358" s="10">
        <v>112</v>
      </c>
      <c r="D358" s="11">
        <f t="shared" si="24"/>
        <v>0.70886075949367089</v>
      </c>
      <c r="E358" s="10">
        <v>18</v>
      </c>
      <c r="F358" s="11">
        <f t="shared" si="25"/>
        <v>0.11392405063291139</v>
      </c>
      <c r="G358" s="10">
        <v>10</v>
      </c>
      <c r="H358" s="11">
        <f t="shared" si="26"/>
        <v>6.3291139240506333E-2</v>
      </c>
      <c r="I358" s="10">
        <v>18</v>
      </c>
      <c r="J358" s="11">
        <f t="shared" si="27"/>
        <v>0.11392405063291139</v>
      </c>
      <c r="K358" s="10">
        <v>158</v>
      </c>
    </row>
    <row r="359" spans="1:11">
      <c r="A359" s="25">
        <v>19</v>
      </c>
      <c r="B359" s="9" t="s">
        <v>362</v>
      </c>
      <c r="C359" s="10">
        <v>209</v>
      </c>
      <c r="D359" s="11">
        <f t="shared" si="24"/>
        <v>0.42740286298568508</v>
      </c>
      <c r="E359" s="10">
        <v>68</v>
      </c>
      <c r="F359" s="11">
        <f t="shared" si="25"/>
        <v>0.13905930470347649</v>
      </c>
      <c r="G359" s="10">
        <v>98</v>
      </c>
      <c r="H359" s="11">
        <f t="shared" si="26"/>
        <v>0.20040899795501022</v>
      </c>
      <c r="I359" s="10">
        <v>114</v>
      </c>
      <c r="J359" s="11">
        <f t="shared" si="27"/>
        <v>0.23312883435582821</v>
      </c>
      <c r="K359" s="10">
        <v>489</v>
      </c>
    </row>
    <row r="360" spans="1:11">
      <c r="A360" s="25">
        <v>19</v>
      </c>
      <c r="B360" s="9" t="s">
        <v>363</v>
      </c>
      <c r="C360" s="10">
        <v>720</v>
      </c>
      <c r="D360" s="11">
        <f t="shared" si="24"/>
        <v>0.36235530951182687</v>
      </c>
      <c r="E360" s="10">
        <v>366</v>
      </c>
      <c r="F360" s="11">
        <f t="shared" si="25"/>
        <v>0.18419728233517865</v>
      </c>
      <c r="G360" s="10">
        <v>232</v>
      </c>
      <c r="H360" s="11">
        <f t="shared" si="26"/>
        <v>0.11675893306492199</v>
      </c>
      <c r="I360" s="10">
        <v>669</v>
      </c>
      <c r="J360" s="11">
        <f t="shared" si="27"/>
        <v>0.33668847508807248</v>
      </c>
      <c r="K360" s="10">
        <v>1987</v>
      </c>
    </row>
    <row r="361" spans="1:11">
      <c r="A361" s="25">
        <v>19</v>
      </c>
      <c r="B361" s="9" t="s">
        <v>364</v>
      </c>
      <c r="C361" s="10">
        <v>86</v>
      </c>
      <c r="D361" s="11">
        <f t="shared" si="24"/>
        <v>0.18336886993603413</v>
      </c>
      <c r="E361" s="10">
        <v>164</v>
      </c>
      <c r="F361" s="11">
        <f t="shared" si="25"/>
        <v>0.34968017057569295</v>
      </c>
      <c r="G361" s="10">
        <v>32</v>
      </c>
      <c r="H361" s="11">
        <f t="shared" si="26"/>
        <v>6.8230277185501065E-2</v>
      </c>
      <c r="I361" s="10">
        <v>187</v>
      </c>
      <c r="J361" s="11">
        <f t="shared" si="27"/>
        <v>0.39872068230277186</v>
      </c>
      <c r="K361" s="10">
        <v>469</v>
      </c>
    </row>
    <row r="362" spans="1:11">
      <c r="A362" s="25">
        <v>19</v>
      </c>
      <c r="B362" s="9" t="s">
        <v>365</v>
      </c>
      <c r="C362" s="10">
        <v>88</v>
      </c>
      <c r="D362" s="11">
        <f t="shared" si="24"/>
        <v>7.8711985688729877E-2</v>
      </c>
      <c r="E362" s="10">
        <v>174</v>
      </c>
      <c r="F362" s="11">
        <f t="shared" si="25"/>
        <v>0.15563506261180679</v>
      </c>
      <c r="G362" s="10">
        <v>135</v>
      </c>
      <c r="H362" s="11">
        <f t="shared" si="26"/>
        <v>0.12075134168157424</v>
      </c>
      <c r="I362" s="10">
        <v>721</v>
      </c>
      <c r="J362" s="11">
        <f t="shared" si="27"/>
        <v>0.64490161001788904</v>
      </c>
      <c r="K362" s="10">
        <v>1118</v>
      </c>
    </row>
    <row r="363" spans="1:11">
      <c r="A363" s="25">
        <v>19</v>
      </c>
      <c r="B363" s="9" t="s">
        <v>366</v>
      </c>
      <c r="C363" s="10">
        <v>112</v>
      </c>
      <c r="D363" s="11">
        <f t="shared" si="24"/>
        <v>0.19718309859154928</v>
      </c>
      <c r="E363" s="10">
        <v>143</v>
      </c>
      <c r="F363" s="11">
        <f t="shared" si="25"/>
        <v>0.25176056338028169</v>
      </c>
      <c r="G363" s="10">
        <v>152</v>
      </c>
      <c r="H363" s="11">
        <f t="shared" si="26"/>
        <v>0.26760563380281688</v>
      </c>
      <c r="I363" s="10">
        <v>161</v>
      </c>
      <c r="J363" s="11">
        <f t="shared" si="27"/>
        <v>0.28345070422535212</v>
      </c>
      <c r="K363" s="10">
        <v>568</v>
      </c>
    </row>
    <row r="364" spans="1:11">
      <c r="A364" s="25">
        <v>19</v>
      </c>
      <c r="B364" s="9" t="s">
        <v>367</v>
      </c>
      <c r="C364" s="10">
        <v>387</v>
      </c>
      <c r="D364" s="11">
        <f t="shared" si="24"/>
        <v>0.3073868149324861</v>
      </c>
      <c r="E364" s="10">
        <v>249</v>
      </c>
      <c r="F364" s="11">
        <f t="shared" si="25"/>
        <v>0.19777601270849882</v>
      </c>
      <c r="G364" s="10">
        <v>79</v>
      </c>
      <c r="H364" s="11">
        <f t="shared" si="26"/>
        <v>6.2748212867355047E-2</v>
      </c>
      <c r="I364" s="10">
        <v>544</v>
      </c>
      <c r="J364" s="11">
        <f t="shared" si="27"/>
        <v>0.43208895949166004</v>
      </c>
      <c r="K364" s="10">
        <v>1259</v>
      </c>
    </row>
    <row r="365" spans="1:11">
      <c r="A365" s="25">
        <v>20</v>
      </c>
      <c r="B365" s="9" t="s">
        <v>368</v>
      </c>
      <c r="C365" s="10">
        <v>822</v>
      </c>
      <c r="D365" s="11">
        <f t="shared" si="24"/>
        <v>0.48324514991181655</v>
      </c>
      <c r="E365" s="10">
        <v>789</v>
      </c>
      <c r="F365" s="11">
        <f t="shared" si="25"/>
        <v>0.46384479717813049</v>
      </c>
      <c r="G365" s="10">
        <v>65</v>
      </c>
      <c r="H365" s="11">
        <f t="shared" si="26"/>
        <v>3.8212815990593771E-2</v>
      </c>
      <c r="I365" s="10">
        <v>25</v>
      </c>
      <c r="J365" s="11">
        <f t="shared" si="27"/>
        <v>1.4697236919459141E-2</v>
      </c>
      <c r="K365" s="10">
        <v>1701</v>
      </c>
    </row>
    <row r="366" spans="1:11">
      <c r="A366" s="25">
        <v>20</v>
      </c>
      <c r="B366" s="9" t="s">
        <v>369</v>
      </c>
      <c r="C366" s="10">
        <v>87</v>
      </c>
      <c r="D366" s="11">
        <f t="shared" si="24"/>
        <v>0.21428571428571427</v>
      </c>
      <c r="E366" s="10">
        <v>218</v>
      </c>
      <c r="F366" s="11">
        <f t="shared" si="25"/>
        <v>0.53694581280788178</v>
      </c>
      <c r="G366" s="10">
        <v>79</v>
      </c>
      <c r="H366" s="11">
        <f t="shared" si="26"/>
        <v>0.19458128078817735</v>
      </c>
      <c r="I366" s="10">
        <v>22</v>
      </c>
      <c r="J366" s="11">
        <f t="shared" si="27"/>
        <v>5.4187192118226604E-2</v>
      </c>
      <c r="K366" s="10">
        <v>406</v>
      </c>
    </row>
    <row r="367" spans="1:11">
      <c r="A367" s="25">
        <v>20</v>
      </c>
      <c r="B367" s="9" t="s">
        <v>370</v>
      </c>
      <c r="C367" s="10">
        <v>179</v>
      </c>
      <c r="D367" s="11">
        <f t="shared" si="24"/>
        <v>0.5128939828080229</v>
      </c>
      <c r="E367" s="10">
        <v>152</v>
      </c>
      <c r="F367" s="11">
        <f t="shared" si="25"/>
        <v>0.4355300859598854</v>
      </c>
      <c r="G367" s="10">
        <v>18</v>
      </c>
      <c r="H367" s="11">
        <f t="shared" si="26"/>
        <v>5.1575931232091692E-2</v>
      </c>
      <c r="I367" s="10">
        <v>0</v>
      </c>
      <c r="J367" s="11">
        <f t="shared" si="27"/>
        <v>0</v>
      </c>
      <c r="K367" s="10">
        <v>349</v>
      </c>
    </row>
    <row r="368" spans="1:11">
      <c r="A368" s="25">
        <v>20</v>
      </c>
      <c r="B368" s="9" t="s">
        <v>371</v>
      </c>
      <c r="C368" s="10">
        <v>313</v>
      </c>
      <c r="D368" s="11">
        <f t="shared" si="24"/>
        <v>0.20922459893048129</v>
      </c>
      <c r="E368" s="10">
        <v>882</v>
      </c>
      <c r="F368" s="11">
        <f t="shared" si="25"/>
        <v>0.58957219251336901</v>
      </c>
      <c r="G368" s="10">
        <v>143</v>
      </c>
      <c r="H368" s="11">
        <f t="shared" si="26"/>
        <v>9.5588235294117641E-2</v>
      </c>
      <c r="I368" s="10">
        <v>158</v>
      </c>
      <c r="J368" s="11">
        <f t="shared" si="27"/>
        <v>0.10561497326203209</v>
      </c>
      <c r="K368" s="10">
        <v>1496</v>
      </c>
    </row>
    <row r="369" spans="1:11">
      <c r="A369" s="25">
        <v>20</v>
      </c>
      <c r="B369" s="9" t="s">
        <v>372</v>
      </c>
      <c r="C369" s="10">
        <v>1096</v>
      </c>
      <c r="D369" s="11">
        <f t="shared" si="24"/>
        <v>0.38810198300283288</v>
      </c>
      <c r="E369" s="10">
        <v>1573</v>
      </c>
      <c r="F369" s="11">
        <f t="shared" si="25"/>
        <v>0.55701133144475923</v>
      </c>
      <c r="G369" s="10">
        <v>129</v>
      </c>
      <c r="H369" s="11">
        <f t="shared" si="26"/>
        <v>4.5679886685552409E-2</v>
      </c>
      <c r="I369" s="10">
        <v>26</v>
      </c>
      <c r="J369" s="11">
        <f t="shared" si="27"/>
        <v>9.2067988668555235E-3</v>
      </c>
      <c r="K369" s="10">
        <v>2824</v>
      </c>
    </row>
    <row r="370" spans="1:11">
      <c r="A370" s="25">
        <v>20</v>
      </c>
      <c r="B370" s="9" t="s">
        <v>373</v>
      </c>
      <c r="C370" s="10">
        <v>79</v>
      </c>
      <c r="D370" s="11">
        <f t="shared" si="24"/>
        <v>0.18764845605700711</v>
      </c>
      <c r="E370" s="10">
        <v>127</v>
      </c>
      <c r="F370" s="11">
        <f t="shared" si="25"/>
        <v>0.30166270783847982</v>
      </c>
      <c r="G370" s="10">
        <v>141</v>
      </c>
      <c r="H370" s="11">
        <f t="shared" si="26"/>
        <v>0.33491686460807601</v>
      </c>
      <c r="I370" s="10">
        <v>74</v>
      </c>
      <c r="J370" s="11">
        <f t="shared" si="27"/>
        <v>0.17577197149643706</v>
      </c>
      <c r="K370" s="10">
        <v>421</v>
      </c>
    </row>
    <row r="371" spans="1:11">
      <c r="A371" s="25">
        <v>20</v>
      </c>
      <c r="B371" s="9" t="s">
        <v>374</v>
      </c>
      <c r="C371" s="10">
        <v>115</v>
      </c>
      <c r="D371" s="11">
        <f t="shared" si="24"/>
        <v>0.3108108108108108</v>
      </c>
      <c r="E371" s="10">
        <v>153</v>
      </c>
      <c r="F371" s="11">
        <f t="shared" si="25"/>
        <v>0.41351351351351351</v>
      </c>
      <c r="G371" s="10">
        <v>87</v>
      </c>
      <c r="H371" s="11">
        <f t="shared" si="26"/>
        <v>0.23513513513513515</v>
      </c>
      <c r="I371" s="10">
        <v>15</v>
      </c>
      <c r="J371" s="11">
        <f t="shared" si="27"/>
        <v>4.0540540540540543E-2</v>
      </c>
      <c r="K371" s="10">
        <v>370</v>
      </c>
    </row>
    <row r="372" spans="1:11">
      <c r="A372" s="25">
        <v>20</v>
      </c>
      <c r="B372" s="9" t="s">
        <v>375</v>
      </c>
      <c r="C372" s="10">
        <v>196</v>
      </c>
      <c r="D372" s="11">
        <f t="shared" si="24"/>
        <v>0.47688564476885642</v>
      </c>
      <c r="E372" s="10">
        <v>136</v>
      </c>
      <c r="F372" s="11">
        <f t="shared" si="25"/>
        <v>0.33090024330900242</v>
      </c>
      <c r="G372" s="10">
        <v>56</v>
      </c>
      <c r="H372" s="11">
        <f t="shared" si="26"/>
        <v>0.13625304136253041</v>
      </c>
      <c r="I372" s="10">
        <v>23</v>
      </c>
      <c r="J372" s="11">
        <f t="shared" si="27"/>
        <v>5.5961070559610707E-2</v>
      </c>
      <c r="K372" s="10">
        <v>411</v>
      </c>
    </row>
    <row r="373" spans="1:11">
      <c r="A373" s="25">
        <v>20</v>
      </c>
      <c r="B373" s="9" t="s">
        <v>376</v>
      </c>
      <c r="C373" s="10">
        <v>105</v>
      </c>
      <c r="D373" s="11">
        <f t="shared" si="24"/>
        <v>0.70469798657718119</v>
      </c>
      <c r="E373" s="10">
        <v>36</v>
      </c>
      <c r="F373" s="11">
        <f t="shared" si="25"/>
        <v>0.24161073825503357</v>
      </c>
      <c r="G373" s="10">
        <v>7</v>
      </c>
      <c r="H373" s="11">
        <f t="shared" si="26"/>
        <v>4.6979865771812082E-2</v>
      </c>
      <c r="I373" s="10">
        <v>1</v>
      </c>
      <c r="J373" s="11">
        <f t="shared" si="27"/>
        <v>6.7114093959731542E-3</v>
      </c>
      <c r="K373" s="10">
        <v>149</v>
      </c>
    </row>
    <row r="374" spans="1:11">
      <c r="A374" s="25">
        <v>20</v>
      </c>
      <c r="B374" s="9" t="s">
        <v>377</v>
      </c>
      <c r="C374" s="10">
        <v>609</v>
      </c>
      <c r="D374" s="11">
        <f t="shared" si="24"/>
        <v>0.35614035087719298</v>
      </c>
      <c r="E374" s="10">
        <v>845</v>
      </c>
      <c r="F374" s="11">
        <f t="shared" si="25"/>
        <v>0.49415204678362573</v>
      </c>
      <c r="G374" s="10">
        <v>228</v>
      </c>
      <c r="H374" s="11">
        <f t="shared" si="26"/>
        <v>0.13333333333333333</v>
      </c>
      <c r="I374" s="10">
        <v>28</v>
      </c>
      <c r="J374" s="11">
        <f t="shared" si="27"/>
        <v>1.6374269005847954E-2</v>
      </c>
      <c r="K374" s="10">
        <v>1710</v>
      </c>
    </row>
    <row r="375" spans="1:11">
      <c r="A375" s="25">
        <v>20</v>
      </c>
      <c r="B375" s="9" t="s">
        <v>378</v>
      </c>
      <c r="C375" s="10">
        <v>286</v>
      </c>
      <c r="D375" s="11">
        <f t="shared" si="24"/>
        <v>0.81948424068767911</v>
      </c>
      <c r="E375" s="10">
        <v>57</v>
      </c>
      <c r="F375" s="11">
        <f t="shared" si="25"/>
        <v>0.16332378223495703</v>
      </c>
      <c r="G375" s="10">
        <v>5</v>
      </c>
      <c r="H375" s="11">
        <f t="shared" si="26"/>
        <v>1.4326647564469915E-2</v>
      </c>
      <c r="I375" s="10">
        <v>1</v>
      </c>
      <c r="J375" s="11">
        <f t="shared" si="27"/>
        <v>2.8653295128939827E-3</v>
      </c>
      <c r="K375" s="10">
        <v>349</v>
      </c>
    </row>
    <row r="376" spans="1:11">
      <c r="A376" s="25">
        <v>20</v>
      </c>
      <c r="B376" s="9" t="s">
        <v>379</v>
      </c>
      <c r="C376" s="10">
        <v>159</v>
      </c>
      <c r="D376" s="11">
        <f t="shared" si="24"/>
        <v>0.60687022900763354</v>
      </c>
      <c r="E376" s="10">
        <v>70</v>
      </c>
      <c r="F376" s="11">
        <f t="shared" si="25"/>
        <v>0.26717557251908397</v>
      </c>
      <c r="G376" s="10">
        <v>13</v>
      </c>
      <c r="H376" s="11">
        <f t="shared" si="26"/>
        <v>4.9618320610687022E-2</v>
      </c>
      <c r="I376" s="10">
        <v>20</v>
      </c>
      <c r="J376" s="11">
        <f t="shared" si="27"/>
        <v>7.6335877862595422E-2</v>
      </c>
      <c r="K376" s="10">
        <v>262</v>
      </c>
    </row>
    <row r="377" spans="1:11">
      <c r="A377" s="25">
        <v>20</v>
      </c>
      <c r="B377" s="9" t="s">
        <v>380</v>
      </c>
      <c r="C377" s="10">
        <v>1556</v>
      </c>
      <c r="D377" s="11">
        <f t="shared" si="24"/>
        <v>0.67564046895353891</v>
      </c>
      <c r="E377" s="10">
        <v>617</v>
      </c>
      <c r="F377" s="11">
        <f t="shared" si="25"/>
        <v>0.26791141988710376</v>
      </c>
      <c r="G377" s="10">
        <v>68</v>
      </c>
      <c r="H377" s="11">
        <f t="shared" si="26"/>
        <v>2.9526704298740773E-2</v>
      </c>
      <c r="I377" s="10">
        <v>62</v>
      </c>
      <c r="J377" s="11">
        <f t="shared" si="27"/>
        <v>2.6921406860616587E-2</v>
      </c>
      <c r="K377" s="10">
        <v>2303</v>
      </c>
    </row>
    <row r="378" spans="1:11">
      <c r="A378" s="25">
        <v>20</v>
      </c>
      <c r="B378" s="9" t="s">
        <v>381</v>
      </c>
      <c r="C378" s="10">
        <v>196</v>
      </c>
      <c r="D378" s="11">
        <f t="shared" si="24"/>
        <v>0.87892376681614348</v>
      </c>
      <c r="E378" s="10">
        <v>20</v>
      </c>
      <c r="F378" s="11">
        <f t="shared" si="25"/>
        <v>8.9686098654708515E-2</v>
      </c>
      <c r="G378" s="10">
        <v>7</v>
      </c>
      <c r="H378" s="11">
        <f t="shared" si="26"/>
        <v>3.1390134529147982E-2</v>
      </c>
      <c r="I378" s="10">
        <v>0</v>
      </c>
      <c r="J378" s="11">
        <f t="shared" si="27"/>
        <v>0</v>
      </c>
      <c r="K378" s="10">
        <v>223</v>
      </c>
    </row>
    <row r="379" spans="1:11">
      <c r="A379" s="25">
        <v>20</v>
      </c>
      <c r="B379" s="9" t="s">
        <v>382</v>
      </c>
      <c r="C379" s="10">
        <v>52</v>
      </c>
      <c r="D379" s="11">
        <f t="shared" si="24"/>
        <v>0.29050279329608941</v>
      </c>
      <c r="E379" s="10">
        <v>73</v>
      </c>
      <c r="F379" s="11">
        <f t="shared" si="25"/>
        <v>0.40782122905027934</v>
      </c>
      <c r="G379" s="10">
        <v>46</v>
      </c>
      <c r="H379" s="11">
        <f t="shared" si="26"/>
        <v>0.25698324022346369</v>
      </c>
      <c r="I379" s="10">
        <v>8</v>
      </c>
      <c r="J379" s="11">
        <f t="shared" si="27"/>
        <v>4.4692737430167599E-2</v>
      </c>
      <c r="K379" s="10">
        <v>179</v>
      </c>
    </row>
    <row r="380" spans="1:11">
      <c r="A380" s="25">
        <v>20</v>
      </c>
      <c r="B380" s="9" t="s">
        <v>383</v>
      </c>
      <c r="C380" s="10">
        <v>571</v>
      </c>
      <c r="D380" s="11">
        <f t="shared" si="24"/>
        <v>0.63941769316909292</v>
      </c>
      <c r="E380" s="10">
        <v>298</v>
      </c>
      <c r="F380" s="11">
        <f t="shared" si="25"/>
        <v>0.33370660694288912</v>
      </c>
      <c r="G380" s="10">
        <v>17</v>
      </c>
      <c r="H380" s="11">
        <f t="shared" si="26"/>
        <v>1.9036954087346025E-2</v>
      </c>
      <c r="I380" s="10">
        <v>7</v>
      </c>
      <c r="J380" s="11">
        <f t="shared" si="27"/>
        <v>7.8387458006718928E-3</v>
      </c>
      <c r="K380" s="10">
        <v>893</v>
      </c>
    </row>
    <row r="381" spans="1:11">
      <c r="A381" s="25">
        <v>20</v>
      </c>
      <c r="B381" s="9" t="s">
        <v>384</v>
      </c>
      <c r="C381" s="10">
        <v>2919</v>
      </c>
      <c r="D381" s="11">
        <f t="shared" si="24"/>
        <v>0.56657608695652173</v>
      </c>
      <c r="E381" s="10">
        <v>1112</v>
      </c>
      <c r="F381" s="11">
        <f t="shared" si="25"/>
        <v>0.21583850931677018</v>
      </c>
      <c r="G381" s="10">
        <v>658</v>
      </c>
      <c r="H381" s="11">
        <f t="shared" si="26"/>
        <v>0.12771739130434784</v>
      </c>
      <c r="I381" s="10">
        <v>463</v>
      </c>
      <c r="J381" s="11">
        <f t="shared" si="27"/>
        <v>8.9868012422360255E-2</v>
      </c>
      <c r="K381" s="10">
        <v>5152</v>
      </c>
    </row>
    <row r="382" spans="1:11">
      <c r="A382" s="25">
        <v>20</v>
      </c>
      <c r="B382" s="9" t="s">
        <v>385</v>
      </c>
      <c r="C382" s="10">
        <v>94</v>
      </c>
      <c r="D382" s="11">
        <f t="shared" si="24"/>
        <v>0.33098591549295775</v>
      </c>
      <c r="E382" s="10">
        <v>174</v>
      </c>
      <c r="F382" s="11">
        <f t="shared" si="25"/>
        <v>0.61267605633802813</v>
      </c>
      <c r="G382" s="10">
        <v>12</v>
      </c>
      <c r="H382" s="11">
        <f t="shared" si="26"/>
        <v>4.2253521126760563E-2</v>
      </c>
      <c r="I382" s="10">
        <v>4</v>
      </c>
      <c r="J382" s="11">
        <f t="shared" si="27"/>
        <v>1.4084507042253521E-2</v>
      </c>
      <c r="K382" s="10">
        <v>284</v>
      </c>
    </row>
    <row r="383" spans="1:11">
      <c r="A383" s="25">
        <v>21</v>
      </c>
      <c r="B383" s="9" t="s">
        <v>386</v>
      </c>
      <c r="C383" s="10">
        <v>337</v>
      </c>
      <c r="D383" s="11">
        <f t="shared" si="24"/>
        <v>0.45234899328859063</v>
      </c>
      <c r="E383" s="10">
        <v>348</v>
      </c>
      <c r="F383" s="11">
        <f t="shared" si="25"/>
        <v>0.46711409395973152</v>
      </c>
      <c r="G383" s="10">
        <v>45</v>
      </c>
      <c r="H383" s="11">
        <f t="shared" si="26"/>
        <v>6.0402684563758392E-2</v>
      </c>
      <c r="I383" s="10">
        <v>15</v>
      </c>
      <c r="J383" s="11">
        <f t="shared" si="27"/>
        <v>2.0134228187919462E-2</v>
      </c>
      <c r="K383" s="10">
        <v>745</v>
      </c>
    </row>
    <row r="384" spans="1:11">
      <c r="A384" s="25">
        <v>21</v>
      </c>
      <c r="B384" s="9" t="s">
        <v>387</v>
      </c>
      <c r="C384" s="10">
        <v>270</v>
      </c>
      <c r="D384" s="11">
        <f t="shared" si="24"/>
        <v>0.58823529411764708</v>
      </c>
      <c r="E384" s="10">
        <v>119</v>
      </c>
      <c r="F384" s="11">
        <f t="shared" si="25"/>
        <v>0.25925925925925924</v>
      </c>
      <c r="G384" s="10">
        <v>50</v>
      </c>
      <c r="H384" s="11">
        <f t="shared" si="26"/>
        <v>0.10893246187363835</v>
      </c>
      <c r="I384" s="10">
        <v>20</v>
      </c>
      <c r="J384" s="11">
        <f t="shared" si="27"/>
        <v>4.357298474945534E-2</v>
      </c>
      <c r="K384" s="10">
        <v>459</v>
      </c>
    </row>
    <row r="385" spans="1:11">
      <c r="A385" s="25">
        <v>21</v>
      </c>
      <c r="B385" s="9" t="s">
        <v>388</v>
      </c>
      <c r="C385" s="10">
        <v>92</v>
      </c>
      <c r="D385" s="11">
        <f t="shared" si="24"/>
        <v>9.7872340425531917E-2</v>
      </c>
      <c r="E385" s="10">
        <v>152</v>
      </c>
      <c r="F385" s="11">
        <f t="shared" si="25"/>
        <v>0.16170212765957448</v>
      </c>
      <c r="G385" s="10">
        <v>269</v>
      </c>
      <c r="H385" s="11">
        <f t="shared" si="26"/>
        <v>0.28617021276595744</v>
      </c>
      <c r="I385" s="10">
        <v>427</v>
      </c>
      <c r="J385" s="11">
        <f t="shared" si="27"/>
        <v>0.45425531914893619</v>
      </c>
      <c r="K385" s="10">
        <v>940</v>
      </c>
    </row>
    <row r="386" spans="1:11">
      <c r="A386" s="25">
        <v>21</v>
      </c>
      <c r="B386" s="9" t="s">
        <v>389</v>
      </c>
      <c r="C386" s="10">
        <v>1214</v>
      </c>
      <c r="D386" s="11">
        <f t="shared" si="24"/>
        <v>0.76160602258469257</v>
      </c>
      <c r="E386" s="10">
        <v>326</v>
      </c>
      <c r="F386" s="11">
        <f t="shared" si="25"/>
        <v>0.20451693851944794</v>
      </c>
      <c r="G386" s="10">
        <v>25</v>
      </c>
      <c r="H386" s="11">
        <f t="shared" si="26"/>
        <v>1.5683814303638646E-2</v>
      </c>
      <c r="I386" s="10">
        <v>29</v>
      </c>
      <c r="J386" s="11">
        <f t="shared" si="27"/>
        <v>1.8193224592220829E-2</v>
      </c>
      <c r="K386" s="10">
        <v>1594</v>
      </c>
    </row>
    <row r="387" spans="1:11">
      <c r="A387" s="25">
        <v>21</v>
      </c>
      <c r="B387" s="9" t="s">
        <v>390</v>
      </c>
      <c r="C387" s="10">
        <v>1516</v>
      </c>
      <c r="D387" s="11">
        <f t="shared" si="24"/>
        <v>0.41330425299890949</v>
      </c>
      <c r="E387" s="10">
        <v>1445</v>
      </c>
      <c r="F387" s="11">
        <f t="shared" si="25"/>
        <v>0.39394765539803706</v>
      </c>
      <c r="G387" s="10">
        <v>456</v>
      </c>
      <c r="H387" s="11">
        <f t="shared" si="26"/>
        <v>0.12431842966194111</v>
      </c>
      <c r="I387" s="10">
        <v>251</v>
      </c>
      <c r="J387" s="11">
        <f t="shared" si="27"/>
        <v>6.842966194111233E-2</v>
      </c>
      <c r="K387" s="10">
        <v>3668</v>
      </c>
    </row>
    <row r="388" spans="1:11">
      <c r="A388" s="25">
        <v>21</v>
      </c>
      <c r="B388" s="9" t="s">
        <v>391</v>
      </c>
      <c r="C388" s="10">
        <v>554</v>
      </c>
      <c r="D388" s="11">
        <f t="shared" si="24"/>
        <v>0.57054582904222451</v>
      </c>
      <c r="E388" s="10">
        <v>274</v>
      </c>
      <c r="F388" s="11">
        <f t="shared" si="25"/>
        <v>0.28218331616889802</v>
      </c>
      <c r="G388" s="10">
        <v>68</v>
      </c>
      <c r="H388" s="11">
        <f t="shared" si="26"/>
        <v>7.0030895983522148E-2</v>
      </c>
      <c r="I388" s="10">
        <v>75</v>
      </c>
      <c r="J388" s="11">
        <f t="shared" si="27"/>
        <v>7.7239958805355308E-2</v>
      </c>
      <c r="K388" s="10">
        <v>971</v>
      </c>
    </row>
    <row r="389" spans="1:11">
      <c r="A389" s="25">
        <v>21</v>
      </c>
      <c r="B389" s="9" t="s">
        <v>392</v>
      </c>
      <c r="C389" s="10">
        <v>88</v>
      </c>
      <c r="D389" s="11">
        <f t="shared" si="24"/>
        <v>0.1749502982107356</v>
      </c>
      <c r="E389" s="10">
        <v>200</v>
      </c>
      <c r="F389" s="11">
        <f t="shared" si="25"/>
        <v>0.39761431411530818</v>
      </c>
      <c r="G389" s="10">
        <v>154</v>
      </c>
      <c r="H389" s="11">
        <f t="shared" si="26"/>
        <v>0.3061630218687873</v>
      </c>
      <c r="I389" s="10">
        <v>61</v>
      </c>
      <c r="J389" s="11">
        <f t="shared" si="27"/>
        <v>0.12127236580516898</v>
      </c>
      <c r="K389" s="10">
        <v>503</v>
      </c>
    </row>
    <row r="390" spans="1:11">
      <c r="A390" s="25">
        <v>22</v>
      </c>
      <c r="B390" s="9" t="s">
        <v>393</v>
      </c>
      <c r="C390" s="10">
        <v>196</v>
      </c>
      <c r="D390" s="11">
        <f t="shared" si="24"/>
        <v>0.7967479674796748</v>
      </c>
      <c r="E390" s="10">
        <v>39</v>
      </c>
      <c r="F390" s="11">
        <f t="shared" si="25"/>
        <v>0.15853658536585366</v>
      </c>
      <c r="G390" s="10">
        <v>6</v>
      </c>
      <c r="H390" s="11">
        <f t="shared" si="26"/>
        <v>2.4390243902439025E-2</v>
      </c>
      <c r="I390" s="10">
        <v>5</v>
      </c>
      <c r="J390" s="11">
        <f t="shared" si="27"/>
        <v>2.032520325203252E-2</v>
      </c>
      <c r="K390" s="10">
        <v>246</v>
      </c>
    </row>
    <row r="391" spans="1:11">
      <c r="A391" s="25">
        <v>22</v>
      </c>
      <c r="B391" s="9" t="s">
        <v>394</v>
      </c>
      <c r="C391" s="10">
        <v>128</v>
      </c>
      <c r="D391" s="11">
        <f t="shared" ref="D391:D406" si="28">C391/K391</f>
        <v>0.73563218390804597</v>
      </c>
      <c r="E391" s="10">
        <v>36</v>
      </c>
      <c r="F391" s="11">
        <f t="shared" ref="F391:F406" si="29">E391/K391</f>
        <v>0.20689655172413793</v>
      </c>
      <c r="G391" s="10">
        <v>7</v>
      </c>
      <c r="H391" s="11">
        <f t="shared" ref="H391:H406" si="30">G391/K391</f>
        <v>4.0229885057471264E-2</v>
      </c>
      <c r="I391" s="10">
        <v>3</v>
      </c>
      <c r="J391" s="11">
        <f t="shared" ref="J391:J406" si="31">I391/K391</f>
        <v>1.7241379310344827E-2</v>
      </c>
      <c r="K391" s="10">
        <v>174</v>
      </c>
    </row>
    <row r="392" spans="1:11">
      <c r="A392" s="25">
        <v>22</v>
      </c>
      <c r="B392" s="9" t="s">
        <v>395</v>
      </c>
      <c r="C392" s="10">
        <v>462</v>
      </c>
      <c r="D392" s="11">
        <f t="shared" si="28"/>
        <v>0.3669579030976966</v>
      </c>
      <c r="E392" s="10">
        <v>390</v>
      </c>
      <c r="F392" s="11">
        <f t="shared" si="29"/>
        <v>0.30976965845909454</v>
      </c>
      <c r="G392" s="10">
        <v>202</v>
      </c>
      <c r="H392" s="11">
        <f t="shared" si="30"/>
        <v>0.16044479745830023</v>
      </c>
      <c r="I392" s="10">
        <v>205</v>
      </c>
      <c r="J392" s="11">
        <f t="shared" si="31"/>
        <v>0.16282764098490865</v>
      </c>
      <c r="K392" s="10">
        <v>1259</v>
      </c>
    </row>
    <row r="393" spans="1:11">
      <c r="A393" s="25">
        <v>22</v>
      </c>
      <c r="B393" s="9" t="s">
        <v>396</v>
      </c>
      <c r="C393" s="10">
        <v>191</v>
      </c>
      <c r="D393" s="11">
        <f t="shared" si="28"/>
        <v>0.71003717472118955</v>
      </c>
      <c r="E393" s="10">
        <v>57</v>
      </c>
      <c r="F393" s="11">
        <f t="shared" si="29"/>
        <v>0.21189591078066913</v>
      </c>
      <c r="G393" s="10">
        <v>14</v>
      </c>
      <c r="H393" s="11">
        <f t="shared" si="30"/>
        <v>5.204460966542751E-2</v>
      </c>
      <c r="I393" s="10">
        <v>7</v>
      </c>
      <c r="J393" s="11">
        <f t="shared" si="31"/>
        <v>2.6022304832713755E-2</v>
      </c>
      <c r="K393" s="10">
        <v>269</v>
      </c>
    </row>
    <row r="394" spans="1:11">
      <c r="A394" s="25">
        <v>22</v>
      </c>
      <c r="B394" s="9" t="s">
        <v>397</v>
      </c>
      <c r="C394" s="10">
        <v>110</v>
      </c>
      <c r="D394" s="11">
        <f t="shared" si="28"/>
        <v>0.53658536585365857</v>
      </c>
      <c r="E394" s="10">
        <v>33</v>
      </c>
      <c r="F394" s="11">
        <f t="shared" si="29"/>
        <v>0.16097560975609757</v>
      </c>
      <c r="G394" s="10">
        <v>39</v>
      </c>
      <c r="H394" s="11">
        <f t="shared" si="30"/>
        <v>0.19024390243902439</v>
      </c>
      <c r="I394" s="10">
        <v>23</v>
      </c>
      <c r="J394" s="11">
        <f t="shared" si="31"/>
        <v>0.11219512195121951</v>
      </c>
      <c r="K394" s="10">
        <v>205</v>
      </c>
    </row>
    <row r="395" spans="1:11">
      <c r="A395" s="25">
        <v>22</v>
      </c>
      <c r="B395" s="9" t="s">
        <v>398</v>
      </c>
      <c r="C395" s="10">
        <v>443</v>
      </c>
      <c r="D395" s="11">
        <f t="shared" si="28"/>
        <v>0.23538788522848034</v>
      </c>
      <c r="E395" s="10">
        <v>861</v>
      </c>
      <c r="F395" s="11">
        <f t="shared" si="29"/>
        <v>0.45749202975557918</v>
      </c>
      <c r="G395" s="10">
        <v>386</v>
      </c>
      <c r="H395" s="11">
        <f t="shared" si="30"/>
        <v>0.20510095642933049</v>
      </c>
      <c r="I395" s="10">
        <v>192</v>
      </c>
      <c r="J395" s="11">
        <f t="shared" si="31"/>
        <v>0.10201912858660998</v>
      </c>
      <c r="K395" s="10">
        <v>1882</v>
      </c>
    </row>
    <row r="396" spans="1:11">
      <c r="A396" s="25">
        <v>22</v>
      </c>
      <c r="B396" s="9" t="s">
        <v>399</v>
      </c>
      <c r="C396" s="10">
        <v>379</v>
      </c>
      <c r="D396" s="11">
        <f t="shared" si="28"/>
        <v>0.51216216216216215</v>
      </c>
      <c r="E396" s="10">
        <v>237</v>
      </c>
      <c r="F396" s="11">
        <f t="shared" si="29"/>
        <v>0.32027027027027027</v>
      </c>
      <c r="G396" s="10">
        <v>58</v>
      </c>
      <c r="H396" s="11">
        <f t="shared" si="30"/>
        <v>7.8378378378378383E-2</v>
      </c>
      <c r="I396" s="10">
        <v>66</v>
      </c>
      <c r="J396" s="11">
        <f t="shared" si="31"/>
        <v>8.9189189189189194E-2</v>
      </c>
      <c r="K396" s="10">
        <v>740</v>
      </c>
    </row>
    <row r="397" spans="1:11">
      <c r="A397" s="25">
        <v>22</v>
      </c>
      <c r="B397" s="9" t="s">
        <v>400</v>
      </c>
      <c r="C397" s="10">
        <v>49</v>
      </c>
      <c r="D397" s="11">
        <f t="shared" si="28"/>
        <v>0.18992248062015504</v>
      </c>
      <c r="E397" s="10">
        <v>64</v>
      </c>
      <c r="F397" s="11">
        <f t="shared" si="29"/>
        <v>0.24806201550387597</v>
      </c>
      <c r="G397" s="10">
        <v>70</v>
      </c>
      <c r="H397" s="11">
        <f t="shared" si="30"/>
        <v>0.27131782945736432</v>
      </c>
      <c r="I397" s="10">
        <v>75</v>
      </c>
      <c r="J397" s="11">
        <f t="shared" si="31"/>
        <v>0.29069767441860467</v>
      </c>
      <c r="K397" s="10">
        <v>258</v>
      </c>
    </row>
    <row r="398" spans="1:11">
      <c r="A398" s="25">
        <v>22</v>
      </c>
      <c r="B398" s="9" t="s">
        <v>401</v>
      </c>
      <c r="C398" s="10">
        <v>136</v>
      </c>
      <c r="D398" s="11">
        <f t="shared" si="28"/>
        <v>0.71578947368421053</v>
      </c>
      <c r="E398" s="10">
        <v>44</v>
      </c>
      <c r="F398" s="11">
        <f t="shared" si="29"/>
        <v>0.23157894736842105</v>
      </c>
      <c r="G398" s="10">
        <v>6</v>
      </c>
      <c r="H398" s="11">
        <f t="shared" si="30"/>
        <v>3.1578947368421054E-2</v>
      </c>
      <c r="I398" s="10">
        <v>4</v>
      </c>
      <c r="J398" s="11">
        <f t="shared" si="31"/>
        <v>2.1052631578947368E-2</v>
      </c>
      <c r="K398" s="10">
        <v>190</v>
      </c>
    </row>
    <row r="399" spans="1:11">
      <c r="A399" s="25">
        <v>22</v>
      </c>
      <c r="B399" s="9" t="s">
        <v>402</v>
      </c>
      <c r="C399" s="10">
        <v>382</v>
      </c>
      <c r="D399" s="11">
        <f t="shared" si="28"/>
        <v>0.57443609022556386</v>
      </c>
      <c r="E399" s="10">
        <v>243</v>
      </c>
      <c r="F399" s="11">
        <f t="shared" si="29"/>
        <v>0.36541353383458647</v>
      </c>
      <c r="G399" s="10">
        <v>30</v>
      </c>
      <c r="H399" s="11">
        <f t="shared" si="30"/>
        <v>4.5112781954887216E-2</v>
      </c>
      <c r="I399" s="10">
        <v>10</v>
      </c>
      <c r="J399" s="11">
        <f t="shared" si="31"/>
        <v>1.5037593984962405E-2</v>
      </c>
      <c r="K399" s="10">
        <v>665</v>
      </c>
    </row>
    <row r="400" spans="1:11">
      <c r="A400" s="25">
        <v>22</v>
      </c>
      <c r="B400" s="9" t="s">
        <v>403</v>
      </c>
      <c r="C400" s="10">
        <v>87</v>
      </c>
      <c r="D400" s="11">
        <f t="shared" si="28"/>
        <v>0.31868131868131866</v>
      </c>
      <c r="E400" s="10">
        <v>131</v>
      </c>
      <c r="F400" s="11">
        <f t="shared" si="29"/>
        <v>0.47985347985347987</v>
      </c>
      <c r="G400" s="10">
        <v>47</v>
      </c>
      <c r="H400" s="11">
        <f t="shared" si="30"/>
        <v>0.17216117216117216</v>
      </c>
      <c r="I400" s="10">
        <v>8</v>
      </c>
      <c r="J400" s="11">
        <f t="shared" si="31"/>
        <v>2.9304029304029304E-2</v>
      </c>
      <c r="K400" s="10">
        <v>273</v>
      </c>
    </row>
    <row r="401" spans="1:11">
      <c r="A401" s="25">
        <v>22</v>
      </c>
      <c r="B401" s="9" t="s">
        <v>404</v>
      </c>
      <c r="C401" s="10">
        <v>92</v>
      </c>
      <c r="D401" s="11">
        <f t="shared" si="28"/>
        <v>0.12867132867132866</v>
      </c>
      <c r="E401" s="10">
        <v>252</v>
      </c>
      <c r="F401" s="11">
        <f t="shared" si="29"/>
        <v>0.35244755244755244</v>
      </c>
      <c r="G401" s="10">
        <v>210</v>
      </c>
      <c r="H401" s="11">
        <f t="shared" si="30"/>
        <v>0.2937062937062937</v>
      </c>
      <c r="I401" s="10">
        <v>161</v>
      </c>
      <c r="J401" s="11">
        <f t="shared" si="31"/>
        <v>0.22517482517482518</v>
      </c>
      <c r="K401" s="10">
        <v>715</v>
      </c>
    </row>
    <row r="402" spans="1:11">
      <c r="A402" s="25">
        <v>22</v>
      </c>
      <c r="B402" s="9" t="s">
        <v>405</v>
      </c>
      <c r="C402" s="10">
        <v>110</v>
      </c>
      <c r="D402" s="11">
        <f t="shared" si="28"/>
        <v>0.36184210526315791</v>
      </c>
      <c r="E402" s="10">
        <v>107</v>
      </c>
      <c r="F402" s="11">
        <f t="shared" si="29"/>
        <v>0.35197368421052633</v>
      </c>
      <c r="G402" s="10">
        <v>61</v>
      </c>
      <c r="H402" s="11">
        <f t="shared" si="30"/>
        <v>0.20065789473684212</v>
      </c>
      <c r="I402" s="10">
        <v>26</v>
      </c>
      <c r="J402" s="11">
        <f t="shared" si="31"/>
        <v>8.5526315789473686E-2</v>
      </c>
      <c r="K402" s="10">
        <v>304</v>
      </c>
    </row>
    <row r="403" spans="1:11">
      <c r="A403" s="25">
        <v>22</v>
      </c>
      <c r="B403" s="9" t="s">
        <v>406</v>
      </c>
      <c r="C403" s="10">
        <v>506</v>
      </c>
      <c r="D403" s="11">
        <f t="shared" si="28"/>
        <v>0.86643835616438358</v>
      </c>
      <c r="E403" s="10">
        <v>72</v>
      </c>
      <c r="F403" s="11">
        <f t="shared" si="29"/>
        <v>0.12328767123287671</v>
      </c>
      <c r="G403" s="10">
        <v>3</v>
      </c>
      <c r="H403" s="11">
        <f t="shared" si="30"/>
        <v>5.1369863013698627E-3</v>
      </c>
      <c r="I403" s="10">
        <v>3</v>
      </c>
      <c r="J403" s="11">
        <f t="shared" si="31"/>
        <v>5.1369863013698627E-3</v>
      </c>
      <c r="K403" s="10">
        <v>584</v>
      </c>
    </row>
    <row r="404" spans="1:11">
      <c r="A404" s="25">
        <v>22</v>
      </c>
      <c r="B404" s="9" t="s">
        <v>407</v>
      </c>
      <c r="C404" s="10">
        <v>188</v>
      </c>
      <c r="D404" s="11">
        <f t="shared" si="28"/>
        <v>0.51933701657458564</v>
      </c>
      <c r="E404" s="10">
        <v>104</v>
      </c>
      <c r="F404" s="11">
        <f t="shared" si="29"/>
        <v>0.287292817679558</v>
      </c>
      <c r="G404" s="10">
        <v>46</v>
      </c>
      <c r="H404" s="11">
        <f t="shared" si="30"/>
        <v>0.1270718232044199</v>
      </c>
      <c r="I404" s="10">
        <v>24</v>
      </c>
      <c r="J404" s="11">
        <f t="shared" si="31"/>
        <v>6.6298342541436461E-2</v>
      </c>
      <c r="K404" s="10">
        <v>362</v>
      </c>
    </row>
    <row r="405" spans="1:11">
      <c r="A405" s="25">
        <v>22</v>
      </c>
      <c r="B405" s="9" t="s">
        <v>408</v>
      </c>
      <c r="C405" s="10">
        <v>348</v>
      </c>
      <c r="D405" s="11">
        <f t="shared" si="28"/>
        <v>0.53786707882534779</v>
      </c>
      <c r="E405" s="10">
        <v>177</v>
      </c>
      <c r="F405" s="11">
        <f t="shared" si="29"/>
        <v>0.27357032457496139</v>
      </c>
      <c r="G405" s="10">
        <v>45</v>
      </c>
      <c r="H405" s="11">
        <f t="shared" si="30"/>
        <v>6.9551777434312206E-2</v>
      </c>
      <c r="I405" s="10">
        <v>77</v>
      </c>
      <c r="J405" s="11">
        <f t="shared" si="31"/>
        <v>0.11901081916537867</v>
      </c>
      <c r="K405" s="10">
        <v>647</v>
      </c>
    </row>
    <row r="406" spans="1:11">
      <c r="A406" s="25"/>
      <c r="B406" s="9" t="s">
        <v>409</v>
      </c>
      <c r="C406" s="10">
        <v>288052</v>
      </c>
      <c r="D406" s="11">
        <f t="shared" si="28"/>
        <v>0.57111360928209309</v>
      </c>
      <c r="E406" s="10">
        <v>131678</v>
      </c>
      <c r="F406" s="11">
        <f t="shared" si="29"/>
        <v>0.26107472901784212</v>
      </c>
      <c r="G406" s="10">
        <v>48018</v>
      </c>
      <c r="H406" s="11">
        <f t="shared" si="30"/>
        <v>9.5204106517252252E-2</v>
      </c>
      <c r="I406" s="10">
        <v>36621</v>
      </c>
      <c r="J406" s="11">
        <f t="shared" si="31"/>
        <v>7.2607555182812589E-2</v>
      </c>
      <c r="K406" s="10">
        <v>504369</v>
      </c>
    </row>
    <row r="408" spans="1:11">
      <c r="B408" s="1" t="s">
        <v>457</v>
      </c>
    </row>
    <row r="409" spans="1:11">
      <c r="B409" s="18" t="s">
        <v>410</v>
      </c>
    </row>
  </sheetData>
  <sheetProtection password="F62B" sheet="1" objects="1" scenarios="1" sort="0" autoFilter="0"/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409"/>
  <sheetViews>
    <sheetView showGridLines="0" workbookViewId="0">
      <selection activeCell="K27" sqref="K27"/>
    </sheetView>
  </sheetViews>
  <sheetFormatPr defaultColWidth="9.140625" defaultRowHeight="15"/>
  <cols>
    <col min="1" max="1" width="9.140625" style="1"/>
    <col min="2" max="2" width="34.7109375" style="1" customWidth="1"/>
    <col min="3" max="4" width="16.7109375" style="19" customWidth="1"/>
    <col min="5" max="6" width="17.7109375" style="19" customWidth="1"/>
    <col min="7" max="8" width="15.7109375" style="19" customWidth="1"/>
    <col min="9" max="9" width="8.7109375" style="19" customWidth="1"/>
    <col min="10" max="11" width="9.140625" style="1"/>
    <col min="12" max="12" width="9.140625" style="4"/>
    <col min="13" max="13" width="11.5703125" style="1" customWidth="1"/>
    <col min="14" max="14" width="9.140625" style="1"/>
    <col min="15" max="15" width="11.5703125" style="1" customWidth="1"/>
    <col min="16" max="16" width="9.140625" style="1"/>
    <col min="17" max="17" width="10.5703125" style="1" customWidth="1"/>
    <col min="18" max="18" width="9.140625" style="1"/>
    <col min="19" max="19" width="11.5703125" style="1" customWidth="1"/>
    <col min="20" max="1024" width="9.140625" style="1"/>
  </cols>
  <sheetData>
    <row r="1" spans="1:19" ht="18">
      <c r="B1" s="2" t="s">
        <v>0</v>
      </c>
    </row>
    <row r="2" spans="1:19" ht="16.5">
      <c r="B2" s="3" t="s">
        <v>458</v>
      </c>
    </row>
    <row r="3" spans="1:19">
      <c r="B3" s="1" t="s">
        <v>437</v>
      </c>
    </row>
    <row r="4" spans="1:19">
      <c r="B4" s="4"/>
    </row>
    <row r="5" spans="1:19">
      <c r="B5" s="4" t="s">
        <v>459</v>
      </c>
    </row>
    <row r="6" spans="1:19">
      <c r="A6" s="5" t="s">
        <v>4</v>
      </c>
      <c r="B6" s="5" t="s">
        <v>5</v>
      </c>
      <c r="C6" s="6" t="s">
        <v>460</v>
      </c>
      <c r="D6" s="6" t="s">
        <v>461</v>
      </c>
      <c r="E6" s="6" t="s">
        <v>462</v>
      </c>
      <c r="F6" s="6" t="s">
        <v>463</v>
      </c>
      <c r="G6" s="6" t="s">
        <v>464</v>
      </c>
      <c r="H6" s="6" t="s">
        <v>465</v>
      </c>
      <c r="I6" s="6" t="s">
        <v>423</v>
      </c>
      <c r="L6" s="39" t="s">
        <v>4</v>
      </c>
      <c r="M6" s="39" t="s">
        <v>460</v>
      </c>
      <c r="N6" s="39" t="s">
        <v>461</v>
      </c>
      <c r="O6" s="39" t="s">
        <v>462</v>
      </c>
      <c r="P6" s="39" t="s">
        <v>463</v>
      </c>
      <c r="Q6" s="39" t="s">
        <v>464</v>
      </c>
      <c r="R6" s="39" t="s">
        <v>465</v>
      </c>
      <c r="S6" s="39" t="s">
        <v>423</v>
      </c>
    </row>
    <row r="7" spans="1:19">
      <c r="A7" s="25">
        <v>1</v>
      </c>
      <c r="B7" s="9" t="s">
        <v>9</v>
      </c>
      <c r="C7" s="10">
        <v>132</v>
      </c>
      <c r="D7" s="11">
        <f t="shared" ref="D7:D70" si="0">C7/I7</f>
        <v>0.2495274102079395</v>
      </c>
      <c r="E7" s="10">
        <v>274</v>
      </c>
      <c r="F7" s="11">
        <f t="shared" ref="F7:F70" si="1">E7/I7</f>
        <v>0.51795841209829863</v>
      </c>
      <c r="G7" s="10">
        <v>123</v>
      </c>
      <c r="H7" s="11">
        <f t="shared" ref="H7:H70" si="2">G7/I7</f>
        <v>0.23251417769376181</v>
      </c>
      <c r="I7" s="10">
        <v>529</v>
      </c>
      <c r="L7" s="4">
        <v>1</v>
      </c>
      <c r="M7" s="13">
        <v>1863</v>
      </c>
      <c r="N7" s="14">
        <f t="shared" ref="N7:N29" si="3">M7/S7</f>
        <v>0.18449197860962566</v>
      </c>
      <c r="O7" s="13">
        <v>6316</v>
      </c>
      <c r="P7" s="14">
        <f t="shared" ref="P7:P29" si="4">O7/S7</f>
        <v>0.62547039017627248</v>
      </c>
      <c r="Q7" s="13">
        <v>1919</v>
      </c>
      <c r="R7" s="14">
        <f t="shared" ref="R7:R29" si="5">Q7/S7</f>
        <v>0.1900376312141018</v>
      </c>
      <c r="S7" s="13">
        <v>10098</v>
      </c>
    </row>
    <row r="8" spans="1:19">
      <c r="A8" s="25">
        <v>1</v>
      </c>
      <c r="B8" s="9" t="s">
        <v>10</v>
      </c>
      <c r="C8" s="10">
        <v>22</v>
      </c>
      <c r="D8" s="11">
        <f t="shared" si="0"/>
        <v>5.3658536585365853E-2</v>
      </c>
      <c r="E8" s="10">
        <v>326</v>
      </c>
      <c r="F8" s="11">
        <f t="shared" si="1"/>
        <v>0.79512195121951224</v>
      </c>
      <c r="G8" s="10">
        <v>62</v>
      </c>
      <c r="H8" s="11">
        <f t="shared" si="2"/>
        <v>0.15121951219512195</v>
      </c>
      <c r="I8" s="10">
        <v>410</v>
      </c>
      <c r="L8" s="4">
        <v>2</v>
      </c>
      <c r="M8" s="13">
        <v>52906</v>
      </c>
      <c r="N8" s="14">
        <f t="shared" si="3"/>
        <v>0.41444518428577026</v>
      </c>
      <c r="O8" s="13">
        <v>55219</v>
      </c>
      <c r="P8" s="14">
        <f t="shared" si="4"/>
        <v>0.43256433355528573</v>
      </c>
      <c r="Q8" s="13">
        <v>19530</v>
      </c>
      <c r="R8" s="14">
        <f t="shared" si="5"/>
        <v>0.15299048215894404</v>
      </c>
      <c r="S8" s="13">
        <v>127655</v>
      </c>
    </row>
    <row r="9" spans="1:19">
      <c r="A9" s="25">
        <v>1</v>
      </c>
      <c r="B9" s="9" t="s">
        <v>11</v>
      </c>
      <c r="C9" s="10">
        <v>262</v>
      </c>
      <c r="D9" s="11">
        <f t="shared" si="0"/>
        <v>0.15457227138643068</v>
      </c>
      <c r="E9" s="10">
        <v>1049</v>
      </c>
      <c r="F9" s="11">
        <f t="shared" si="1"/>
        <v>0.61887905604719762</v>
      </c>
      <c r="G9" s="10">
        <v>384</v>
      </c>
      <c r="H9" s="11">
        <f t="shared" si="2"/>
        <v>0.22654867256637168</v>
      </c>
      <c r="I9" s="10">
        <v>1695</v>
      </c>
      <c r="L9" s="4">
        <v>3</v>
      </c>
      <c r="M9" s="13">
        <v>11931</v>
      </c>
      <c r="N9" s="14">
        <f t="shared" si="3"/>
        <v>0.476040378246818</v>
      </c>
      <c r="O9" s="13">
        <v>12289</v>
      </c>
      <c r="P9" s="14">
        <f t="shared" si="4"/>
        <v>0.490324382555959</v>
      </c>
      <c r="Q9" s="13">
        <v>843</v>
      </c>
      <c r="R9" s="14">
        <f t="shared" si="5"/>
        <v>3.3635239197222999E-2</v>
      </c>
      <c r="S9" s="13">
        <v>25063</v>
      </c>
    </row>
    <row r="10" spans="1:19">
      <c r="A10" s="25">
        <v>1</v>
      </c>
      <c r="B10" s="9" t="s">
        <v>12</v>
      </c>
      <c r="C10" s="10">
        <v>129</v>
      </c>
      <c r="D10" s="11">
        <f t="shared" si="0"/>
        <v>0.1385606874328679</v>
      </c>
      <c r="E10" s="10">
        <v>550</v>
      </c>
      <c r="F10" s="11">
        <f t="shared" si="1"/>
        <v>0.59076262083780884</v>
      </c>
      <c r="G10" s="10">
        <v>252</v>
      </c>
      <c r="H10" s="11">
        <f t="shared" si="2"/>
        <v>0.27067669172932329</v>
      </c>
      <c r="I10" s="10">
        <v>931</v>
      </c>
      <c r="L10" s="4">
        <v>4</v>
      </c>
      <c r="M10" s="13">
        <v>822</v>
      </c>
      <c r="N10" s="14">
        <f t="shared" si="3"/>
        <v>7.1985287678430682E-2</v>
      </c>
      <c r="O10" s="13">
        <v>3290</v>
      </c>
      <c r="P10" s="14">
        <f t="shared" si="4"/>
        <v>0.28811629739907174</v>
      </c>
      <c r="Q10" s="13">
        <v>7307</v>
      </c>
      <c r="R10" s="14">
        <f t="shared" si="5"/>
        <v>0.63989841492249755</v>
      </c>
      <c r="S10" s="13">
        <v>11419</v>
      </c>
    </row>
    <row r="11" spans="1:19">
      <c r="A11" s="25">
        <v>1</v>
      </c>
      <c r="B11" s="9" t="s">
        <v>13</v>
      </c>
      <c r="C11" s="10">
        <v>40</v>
      </c>
      <c r="D11" s="11">
        <f t="shared" si="0"/>
        <v>0.11764705882352941</v>
      </c>
      <c r="E11" s="10">
        <v>243</v>
      </c>
      <c r="F11" s="11">
        <f t="shared" si="1"/>
        <v>0.71470588235294119</v>
      </c>
      <c r="G11" s="10">
        <v>57</v>
      </c>
      <c r="H11" s="11">
        <f t="shared" si="2"/>
        <v>0.1676470588235294</v>
      </c>
      <c r="I11" s="10">
        <v>340</v>
      </c>
      <c r="L11" s="4">
        <v>5</v>
      </c>
      <c r="M11" s="13">
        <v>8554</v>
      </c>
      <c r="N11" s="14">
        <f t="shared" si="3"/>
        <v>0.33262044561962906</v>
      </c>
      <c r="O11" s="13">
        <v>9206</v>
      </c>
      <c r="P11" s="14">
        <f t="shared" si="4"/>
        <v>0.35797332503791268</v>
      </c>
      <c r="Q11" s="13">
        <v>7957</v>
      </c>
      <c r="R11" s="14">
        <f t="shared" si="5"/>
        <v>0.30940622934245832</v>
      </c>
      <c r="S11" s="13">
        <v>25717</v>
      </c>
    </row>
    <row r="12" spans="1:19">
      <c r="A12" s="25">
        <v>1</v>
      </c>
      <c r="B12" s="9" t="s">
        <v>14</v>
      </c>
      <c r="C12" s="10">
        <v>1076</v>
      </c>
      <c r="D12" s="11">
        <f t="shared" si="0"/>
        <v>0.21628140703517587</v>
      </c>
      <c r="E12" s="10">
        <v>3281</v>
      </c>
      <c r="F12" s="11">
        <f t="shared" si="1"/>
        <v>0.65949748743718595</v>
      </c>
      <c r="G12" s="10">
        <v>618</v>
      </c>
      <c r="H12" s="11">
        <f t="shared" si="2"/>
        <v>0.1242211055276382</v>
      </c>
      <c r="I12" s="10">
        <v>4975</v>
      </c>
      <c r="L12" s="4">
        <v>6</v>
      </c>
      <c r="M12" s="13">
        <v>5283</v>
      </c>
      <c r="N12" s="14">
        <f t="shared" si="3"/>
        <v>0.53661757237176233</v>
      </c>
      <c r="O12" s="13">
        <v>4153</v>
      </c>
      <c r="P12" s="14">
        <f t="shared" si="4"/>
        <v>0.42183849669883189</v>
      </c>
      <c r="Q12" s="13">
        <v>409</v>
      </c>
      <c r="R12" s="14">
        <f t="shared" si="5"/>
        <v>4.1543930929405788E-2</v>
      </c>
      <c r="S12" s="13">
        <v>9845</v>
      </c>
    </row>
    <row r="13" spans="1:19">
      <c r="A13" s="25">
        <v>1</v>
      </c>
      <c r="B13" s="9" t="s">
        <v>15</v>
      </c>
      <c r="C13" s="10">
        <v>202</v>
      </c>
      <c r="D13" s="11">
        <f t="shared" si="0"/>
        <v>0.16584564860426929</v>
      </c>
      <c r="E13" s="10">
        <v>593</v>
      </c>
      <c r="F13" s="11">
        <f t="shared" si="1"/>
        <v>0.48686371100164205</v>
      </c>
      <c r="G13" s="10">
        <v>423</v>
      </c>
      <c r="H13" s="11">
        <f t="shared" si="2"/>
        <v>0.34729064039408869</v>
      </c>
      <c r="I13" s="10">
        <v>1218</v>
      </c>
      <c r="L13" s="4">
        <v>7</v>
      </c>
      <c r="M13" s="13">
        <v>5231</v>
      </c>
      <c r="N13" s="14">
        <f t="shared" si="3"/>
        <v>0.32773635737109202</v>
      </c>
      <c r="O13" s="13">
        <v>9127</v>
      </c>
      <c r="P13" s="14">
        <f t="shared" si="4"/>
        <v>0.57183133888854076</v>
      </c>
      <c r="Q13" s="13">
        <v>1603</v>
      </c>
      <c r="R13" s="14">
        <f t="shared" si="5"/>
        <v>0.10043230374036714</v>
      </c>
      <c r="S13" s="13">
        <v>15961</v>
      </c>
    </row>
    <row r="14" spans="1:19">
      <c r="A14" s="25">
        <v>2</v>
      </c>
      <c r="B14" s="9" t="s">
        <v>16</v>
      </c>
      <c r="C14" s="10">
        <v>60</v>
      </c>
      <c r="D14" s="11">
        <f t="shared" si="0"/>
        <v>0.1566579634464752</v>
      </c>
      <c r="E14" s="10">
        <v>229</v>
      </c>
      <c r="F14" s="11">
        <f t="shared" si="1"/>
        <v>0.59791122715404699</v>
      </c>
      <c r="G14" s="10">
        <v>94</v>
      </c>
      <c r="H14" s="11">
        <f t="shared" si="2"/>
        <v>0.24543080939947781</v>
      </c>
      <c r="I14" s="10">
        <v>383</v>
      </c>
      <c r="L14" s="4">
        <v>8</v>
      </c>
      <c r="M14" s="13">
        <v>9800</v>
      </c>
      <c r="N14" s="14">
        <f t="shared" si="3"/>
        <v>0.39217255592460681</v>
      </c>
      <c r="O14" s="13">
        <v>10453</v>
      </c>
      <c r="P14" s="14">
        <f t="shared" si="4"/>
        <v>0.41830405378366481</v>
      </c>
      <c r="Q14" s="13">
        <v>4736</v>
      </c>
      <c r="R14" s="14">
        <f t="shared" si="5"/>
        <v>0.18952339029172835</v>
      </c>
      <c r="S14" s="13">
        <v>24989</v>
      </c>
    </row>
    <row r="15" spans="1:19">
      <c r="A15" s="25">
        <v>2</v>
      </c>
      <c r="B15" s="9" t="s">
        <v>17</v>
      </c>
      <c r="C15" s="10">
        <v>354</v>
      </c>
      <c r="D15" s="11">
        <f t="shared" si="0"/>
        <v>0.69960474308300391</v>
      </c>
      <c r="E15" s="10">
        <v>117</v>
      </c>
      <c r="F15" s="11">
        <f t="shared" si="1"/>
        <v>0.23122529644268774</v>
      </c>
      <c r="G15" s="10">
        <v>35</v>
      </c>
      <c r="H15" s="11">
        <f t="shared" si="2"/>
        <v>6.9169960474308304E-2</v>
      </c>
      <c r="I15" s="10">
        <v>506</v>
      </c>
      <c r="L15" s="4">
        <v>9</v>
      </c>
      <c r="M15" s="13">
        <v>5012</v>
      </c>
      <c r="N15" s="14">
        <f t="shared" si="3"/>
        <v>0.25592320261437906</v>
      </c>
      <c r="O15" s="13">
        <v>10978</v>
      </c>
      <c r="P15" s="14">
        <f t="shared" si="4"/>
        <v>0.56055964052287577</v>
      </c>
      <c r="Q15" s="13">
        <v>3594</v>
      </c>
      <c r="R15" s="14">
        <f t="shared" si="5"/>
        <v>0.18351715686274508</v>
      </c>
      <c r="S15" s="13">
        <v>19584</v>
      </c>
    </row>
    <row r="16" spans="1:19">
      <c r="A16" s="25">
        <v>2</v>
      </c>
      <c r="B16" s="9" t="s">
        <v>18</v>
      </c>
      <c r="C16" s="10">
        <v>2498</v>
      </c>
      <c r="D16" s="11">
        <f t="shared" si="0"/>
        <v>0.63368848300355152</v>
      </c>
      <c r="E16" s="10">
        <v>1178</v>
      </c>
      <c r="F16" s="11">
        <f t="shared" si="1"/>
        <v>0.29883307965499745</v>
      </c>
      <c r="G16" s="10">
        <v>266</v>
      </c>
      <c r="H16" s="11">
        <f t="shared" si="2"/>
        <v>6.7478437341451036E-2</v>
      </c>
      <c r="I16" s="10">
        <v>3942</v>
      </c>
      <c r="L16" s="4">
        <v>10</v>
      </c>
      <c r="M16" s="13">
        <v>11098</v>
      </c>
      <c r="N16" s="14">
        <f t="shared" si="3"/>
        <v>0.34077440353732308</v>
      </c>
      <c r="O16" s="13">
        <v>19878</v>
      </c>
      <c r="P16" s="14">
        <f t="shared" si="4"/>
        <v>0.6103724629225904</v>
      </c>
      <c r="Q16" s="13">
        <v>1591</v>
      </c>
      <c r="R16" s="14">
        <f t="shared" si="5"/>
        <v>4.8853133540086593E-2</v>
      </c>
      <c r="S16" s="13">
        <v>32567</v>
      </c>
    </row>
    <row r="17" spans="1:19">
      <c r="A17" s="25">
        <v>2</v>
      </c>
      <c r="B17" s="9" t="s">
        <v>19</v>
      </c>
      <c r="C17" s="10">
        <v>390</v>
      </c>
      <c r="D17" s="11">
        <f t="shared" si="0"/>
        <v>5.0801094177413054E-2</v>
      </c>
      <c r="E17" s="10">
        <v>407</v>
      </c>
      <c r="F17" s="11">
        <f t="shared" si="1"/>
        <v>5.3015500846684903E-2</v>
      </c>
      <c r="G17" s="10">
        <v>6880</v>
      </c>
      <c r="H17" s="11">
        <f t="shared" si="2"/>
        <v>0.8961834049759021</v>
      </c>
      <c r="I17" s="10">
        <v>7677</v>
      </c>
      <c r="L17" s="4">
        <v>11</v>
      </c>
      <c r="M17" s="13">
        <v>6336</v>
      </c>
      <c r="N17" s="14">
        <f t="shared" si="3"/>
        <v>0.33927710843373493</v>
      </c>
      <c r="O17" s="13">
        <v>8962</v>
      </c>
      <c r="P17" s="14">
        <f t="shared" si="4"/>
        <v>0.4798929049531459</v>
      </c>
      <c r="Q17" s="13">
        <v>3377</v>
      </c>
      <c r="R17" s="14">
        <f t="shared" si="5"/>
        <v>0.18082998661311914</v>
      </c>
      <c r="S17" s="13">
        <v>18675</v>
      </c>
    </row>
    <row r="18" spans="1:19">
      <c r="A18" s="25">
        <v>2</v>
      </c>
      <c r="B18" s="9" t="s">
        <v>20</v>
      </c>
      <c r="C18" s="10">
        <v>334</v>
      </c>
      <c r="D18" s="11">
        <f t="shared" si="0"/>
        <v>0.408812729498164</v>
      </c>
      <c r="E18" s="10">
        <v>440</v>
      </c>
      <c r="F18" s="11">
        <f t="shared" si="1"/>
        <v>0.53855569155446759</v>
      </c>
      <c r="G18" s="10">
        <v>43</v>
      </c>
      <c r="H18" s="11">
        <f t="shared" si="2"/>
        <v>5.2631578947368418E-2</v>
      </c>
      <c r="I18" s="10">
        <v>817</v>
      </c>
      <c r="L18" s="4">
        <v>12</v>
      </c>
      <c r="M18" s="13">
        <v>1589</v>
      </c>
      <c r="N18" s="14">
        <f t="shared" si="3"/>
        <v>0.10567267407062579</v>
      </c>
      <c r="O18" s="13">
        <v>10992</v>
      </c>
      <c r="P18" s="14">
        <f t="shared" si="4"/>
        <v>0.73099687437653782</v>
      </c>
      <c r="Q18" s="13">
        <v>2456</v>
      </c>
      <c r="R18" s="14">
        <f t="shared" si="5"/>
        <v>0.16333045155283635</v>
      </c>
      <c r="S18" s="13">
        <v>15037</v>
      </c>
    </row>
    <row r="19" spans="1:19">
      <c r="A19" s="25">
        <v>2</v>
      </c>
      <c r="B19" s="9" t="s">
        <v>21</v>
      </c>
      <c r="C19" s="10">
        <v>418</v>
      </c>
      <c r="D19" s="11">
        <f t="shared" si="0"/>
        <v>0.84787018255578095</v>
      </c>
      <c r="E19" s="10">
        <v>72</v>
      </c>
      <c r="F19" s="11">
        <f t="shared" si="1"/>
        <v>0.1460446247464503</v>
      </c>
      <c r="G19" s="10">
        <v>3</v>
      </c>
      <c r="H19" s="11">
        <f t="shared" si="2"/>
        <v>6.0851926977687626E-3</v>
      </c>
      <c r="I19" s="10">
        <v>493</v>
      </c>
      <c r="L19" s="4">
        <v>13</v>
      </c>
      <c r="M19" s="13">
        <v>561</v>
      </c>
      <c r="N19" s="14">
        <f t="shared" si="3"/>
        <v>7.6016260162601629E-2</v>
      </c>
      <c r="O19" s="13">
        <v>2781</v>
      </c>
      <c r="P19" s="14">
        <f t="shared" si="4"/>
        <v>0.37682926829268293</v>
      </c>
      <c r="Q19" s="13">
        <v>4038</v>
      </c>
      <c r="R19" s="14">
        <f t="shared" si="5"/>
        <v>0.54715447154471542</v>
      </c>
      <c r="S19" s="13">
        <v>7380</v>
      </c>
    </row>
    <row r="20" spans="1:19">
      <c r="A20" s="25">
        <v>2</v>
      </c>
      <c r="B20" s="9" t="s">
        <v>22</v>
      </c>
      <c r="C20" s="10">
        <v>1218</v>
      </c>
      <c r="D20" s="11">
        <f t="shared" si="0"/>
        <v>0.61764705882352944</v>
      </c>
      <c r="E20" s="10">
        <v>559</v>
      </c>
      <c r="F20" s="11">
        <f t="shared" si="1"/>
        <v>0.28346855983772817</v>
      </c>
      <c r="G20" s="10">
        <v>195</v>
      </c>
      <c r="H20" s="11">
        <f t="shared" si="2"/>
        <v>9.8884381338742389E-2</v>
      </c>
      <c r="I20" s="10">
        <v>1972</v>
      </c>
      <c r="L20" s="4">
        <v>14</v>
      </c>
      <c r="M20" s="13">
        <v>9212</v>
      </c>
      <c r="N20" s="14">
        <f t="shared" si="3"/>
        <v>0.74536774819969254</v>
      </c>
      <c r="O20" s="13">
        <v>2662</v>
      </c>
      <c r="P20" s="14">
        <f t="shared" si="4"/>
        <v>0.21538959462739704</v>
      </c>
      <c r="Q20" s="13">
        <v>485</v>
      </c>
      <c r="R20" s="14">
        <f t="shared" si="5"/>
        <v>3.9242657172910429E-2</v>
      </c>
      <c r="S20" s="13">
        <v>12359</v>
      </c>
    </row>
    <row r="21" spans="1:19">
      <c r="A21" s="25">
        <v>2</v>
      </c>
      <c r="B21" s="9" t="s">
        <v>23</v>
      </c>
      <c r="C21" s="10">
        <v>69</v>
      </c>
      <c r="D21" s="11">
        <f t="shared" si="0"/>
        <v>0.20972644376899696</v>
      </c>
      <c r="E21" s="10">
        <v>244</v>
      </c>
      <c r="F21" s="11">
        <f t="shared" si="1"/>
        <v>0.74164133738601823</v>
      </c>
      <c r="G21" s="10">
        <v>16</v>
      </c>
      <c r="H21" s="11">
        <f t="shared" si="2"/>
        <v>4.8632218844984802E-2</v>
      </c>
      <c r="I21" s="10">
        <v>329</v>
      </c>
      <c r="L21" s="4">
        <v>15</v>
      </c>
      <c r="M21" s="13">
        <v>14215</v>
      </c>
      <c r="N21" s="14">
        <f t="shared" si="3"/>
        <v>0.49169837426496021</v>
      </c>
      <c r="O21" s="13">
        <v>10125</v>
      </c>
      <c r="P21" s="14">
        <f t="shared" si="4"/>
        <v>0.35022483569699064</v>
      </c>
      <c r="Q21" s="13">
        <v>4570</v>
      </c>
      <c r="R21" s="14">
        <f t="shared" si="5"/>
        <v>0.15807679003804911</v>
      </c>
      <c r="S21" s="13">
        <v>28910</v>
      </c>
    </row>
    <row r="22" spans="1:19">
      <c r="A22" s="25">
        <v>2</v>
      </c>
      <c r="B22" s="9" t="s">
        <v>24</v>
      </c>
      <c r="C22" s="10">
        <v>528</v>
      </c>
      <c r="D22" s="11">
        <f t="shared" si="0"/>
        <v>0.19716206123973115</v>
      </c>
      <c r="E22" s="10">
        <v>1817</v>
      </c>
      <c r="F22" s="11">
        <f t="shared" si="1"/>
        <v>0.67849141150112025</v>
      </c>
      <c r="G22" s="10">
        <v>333</v>
      </c>
      <c r="H22" s="11">
        <f t="shared" si="2"/>
        <v>0.12434652725914862</v>
      </c>
      <c r="I22" s="10">
        <v>2678</v>
      </c>
      <c r="L22" s="4">
        <v>16</v>
      </c>
      <c r="M22" s="13">
        <v>8409</v>
      </c>
      <c r="N22" s="14">
        <f t="shared" si="3"/>
        <v>0.56074953320885568</v>
      </c>
      <c r="O22" s="13">
        <v>4117</v>
      </c>
      <c r="P22" s="14">
        <f t="shared" si="4"/>
        <v>0.27453987730061352</v>
      </c>
      <c r="Q22" s="13">
        <v>2470</v>
      </c>
      <c r="R22" s="14">
        <f t="shared" si="5"/>
        <v>0.1647105894905308</v>
      </c>
      <c r="S22" s="13">
        <v>14996</v>
      </c>
    </row>
    <row r="23" spans="1:19">
      <c r="A23" s="25">
        <v>2</v>
      </c>
      <c r="B23" s="9" t="s">
        <v>25</v>
      </c>
      <c r="C23" s="10">
        <v>594</v>
      </c>
      <c r="D23" s="11">
        <f t="shared" si="0"/>
        <v>0.50338983050847452</v>
      </c>
      <c r="E23" s="10">
        <v>549</v>
      </c>
      <c r="F23" s="11">
        <f t="shared" si="1"/>
        <v>0.46525423728813559</v>
      </c>
      <c r="G23" s="10">
        <v>37</v>
      </c>
      <c r="H23" s="11">
        <f t="shared" si="2"/>
        <v>3.1355932203389829E-2</v>
      </c>
      <c r="I23" s="10">
        <v>1180</v>
      </c>
      <c r="L23" s="4">
        <v>17</v>
      </c>
      <c r="M23" s="13">
        <v>20345</v>
      </c>
      <c r="N23" s="14">
        <f t="shared" si="3"/>
        <v>0.48440476190476189</v>
      </c>
      <c r="O23" s="13">
        <v>16995</v>
      </c>
      <c r="P23" s="14">
        <f t="shared" si="4"/>
        <v>0.40464285714285714</v>
      </c>
      <c r="Q23" s="13">
        <v>4660</v>
      </c>
      <c r="R23" s="14">
        <f t="shared" si="5"/>
        <v>0.11095238095238096</v>
      </c>
      <c r="S23" s="13">
        <v>42000</v>
      </c>
    </row>
    <row r="24" spans="1:19">
      <c r="A24" s="25">
        <v>2</v>
      </c>
      <c r="B24" s="9" t="s">
        <v>26</v>
      </c>
      <c r="C24" s="10">
        <v>108</v>
      </c>
      <c r="D24" s="11">
        <f t="shared" si="0"/>
        <v>0.15835777126099707</v>
      </c>
      <c r="E24" s="10">
        <v>430</v>
      </c>
      <c r="F24" s="11">
        <f t="shared" si="1"/>
        <v>0.63049853372434017</v>
      </c>
      <c r="G24" s="10">
        <v>144</v>
      </c>
      <c r="H24" s="11">
        <f t="shared" si="2"/>
        <v>0.21114369501466276</v>
      </c>
      <c r="I24" s="10">
        <v>682</v>
      </c>
      <c r="L24" s="4">
        <v>18</v>
      </c>
      <c r="M24" s="13">
        <v>4075</v>
      </c>
      <c r="N24" s="14">
        <f t="shared" si="3"/>
        <v>0.41898005346493933</v>
      </c>
      <c r="O24" s="13">
        <v>4095</v>
      </c>
      <c r="P24" s="14">
        <f t="shared" si="4"/>
        <v>0.42103639728562614</v>
      </c>
      <c r="Q24" s="13">
        <v>1556</v>
      </c>
      <c r="R24" s="14">
        <f t="shared" si="5"/>
        <v>0.1599835492494345</v>
      </c>
      <c r="S24" s="13">
        <v>9726</v>
      </c>
    </row>
    <row r="25" spans="1:19">
      <c r="A25" s="25">
        <v>2</v>
      </c>
      <c r="B25" s="9" t="s">
        <v>27</v>
      </c>
      <c r="C25" s="10">
        <v>7558</v>
      </c>
      <c r="D25" s="11">
        <f t="shared" si="0"/>
        <v>0.66467329170697387</v>
      </c>
      <c r="E25" s="10">
        <v>3503</v>
      </c>
      <c r="F25" s="11">
        <f t="shared" si="1"/>
        <v>0.30806437428546302</v>
      </c>
      <c r="G25" s="10">
        <v>310</v>
      </c>
      <c r="H25" s="11">
        <f t="shared" si="2"/>
        <v>2.7262334007563099E-2</v>
      </c>
      <c r="I25" s="10">
        <v>11371</v>
      </c>
      <c r="L25" s="4">
        <v>19</v>
      </c>
      <c r="M25" s="13">
        <v>5060</v>
      </c>
      <c r="N25" s="14">
        <f t="shared" si="3"/>
        <v>0.33173801875040976</v>
      </c>
      <c r="O25" s="13">
        <v>6453</v>
      </c>
      <c r="P25" s="14">
        <f t="shared" si="4"/>
        <v>0.4230643152166787</v>
      </c>
      <c r="Q25" s="13">
        <v>3740</v>
      </c>
      <c r="R25" s="14">
        <f t="shared" si="5"/>
        <v>0.24519766603291157</v>
      </c>
      <c r="S25" s="13">
        <v>15253</v>
      </c>
    </row>
    <row r="26" spans="1:19">
      <c r="A26" s="25">
        <v>2</v>
      </c>
      <c r="B26" s="9" t="s">
        <v>28</v>
      </c>
      <c r="C26" s="10">
        <v>327</v>
      </c>
      <c r="D26" s="11">
        <f t="shared" si="0"/>
        <v>0.29863013698630136</v>
      </c>
      <c r="E26" s="10">
        <v>671</v>
      </c>
      <c r="F26" s="11">
        <f t="shared" si="1"/>
        <v>0.61278538812785388</v>
      </c>
      <c r="G26" s="10">
        <v>97</v>
      </c>
      <c r="H26" s="11">
        <f t="shared" si="2"/>
        <v>8.8584474885844755E-2</v>
      </c>
      <c r="I26" s="10">
        <v>1095</v>
      </c>
      <c r="L26" s="4">
        <v>20</v>
      </c>
      <c r="M26" s="13">
        <v>7336</v>
      </c>
      <c r="N26" s="14">
        <f t="shared" si="3"/>
        <v>0.37655271532696849</v>
      </c>
      <c r="O26" s="13">
        <v>8303</v>
      </c>
      <c r="P26" s="14">
        <f t="shared" si="4"/>
        <v>0.42618827635766349</v>
      </c>
      <c r="Q26" s="13">
        <v>3843</v>
      </c>
      <c r="R26" s="14">
        <f t="shared" si="5"/>
        <v>0.19725900831536802</v>
      </c>
      <c r="S26" s="13">
        <v>19482</v>
      </c>
    </row>
    <row r="27" spans="1:19">
      <c r="A27" s="25">
        <v>2</v>
      </c>
      <c r="B27" s="9" t="s">
        <v>29</v>
      </c>
      <c r="C27" s="10">
        <v>28688</v>
      </c>
      <c r="D27" s="11">
        <f t="shared" si="0"/>
        <v>0.48550491631268089</v>
      </c>
      <c r="E27" s="10">
        <v>25230</v>
      </c>
      <c r="F27" s="11">
        <f t="shared" si="1"/>
        <v>0.42698302560544266</v>
      </c>
      <c r="G27" s="10">
        <v>5171</v>
      </c>
      <c r="H27" s="11">
        <f t="shared" si="2"/>
        <v>8.7512058081876495E-2</v>
      </c>
      <c r="I27" s="10">
        <v>59089</v>
      </c>
      <c r="L27" s="4">
        <v>21</v>
      </c>
      <c r="M27" s="13">
        <v>4637</v>
      </c>
      <c r="N27" s="14">
        <f t="shared" si="3"/>
        <v>0.52218468468468471</v>
      </c>
      <c r="O27" s="13">
        <v>3235</v>
      </c>
      <c r="P27" s="14">
        <f t="shared" si="4"/>
        <v>0.36430180180180183</v>
      </c>
      <c r="Q27" s="13">
        <v>1008</v>
      </c>
      <c r="R27" s="14">
        <f t="shared" si="5"/>
        <v>0.11351351351351352</v>
      </c>
      <c r="S27" s="13">
        <v>8880</v>
      </c>
    </row>
    <row r="28" spans="1:19">
      <c r="A28" s="25">
        <v>2</v>
      </c>
      <c r="B28" s="9" t="s">
        <v>30</v>
      </c>
      <c r="C28" s="10">
        <v>706</v>
      </c>
      <c r="D28" s="11">
        <f t="shared" si="0"/>
        <v>0.1544519798731131</v>
      </c>
      <c r="E28" s="10">
        <v>3534</v>
      </c>
      <c r="F28" s="11">
        <f t="shared" si="1"/>
        <v>0.77313498140450665</v>
      </c>
      <c r="G28" s="10">
        <v>331</v>
      </c>
      <c r="H28" s="11">
        <f t="shared" si="2"/>
        <v>7.2413038722380224E-2</v>
      </c>
      <c r="I28" s="10">
        <v>4571</v>
      </c>
      <c r="L28" s="4">
        <v>22</v>
      </c>
      <c r="M28" s="13">
        <v>3334</v>
      </c>
      <c r="N28" s="14">
        <f t="shared" si="3"/>
        <v>0.3800296363843611</v>
      </c>
      <c r="O28" s="13">
        <v>3060</v>
      </c>
      <c r="P28" s="14">
        <f t="shared" si="4"/>
        <v>0.3487974467115012</v>
      </c>
      <c r="Q28" s="13">
        <v>2379</v>
      </c>
      <c r="R28" s="14">
        <f t="shared" si="5"/>
        <v>0.2711729169041377</v>
      </c>
      <c r="S28" s="13">
        <v>8773</v>
      </c>
    </row>
    <row r="29" spans="1:19">
      <c r="A29" s="25">
        <v>2</v>
      </c>
      <c r="B29" s="9" t="s">
        <v>31</v>
      </c>
      <c r="C29" s="10">
        <v>803</v>
      </c>
      <c r="D29" s="11">
        <f t="shared" si="0"/>
        <v>0.71314387211367669</v>
      </c>
      <c r="E29" s="10">
        <v>246</v>
      </c>
      <c r="F29" s="11">
        <f t="shared" si="1"/>
        <v>0.21847246891651864</v>
      </c>
      <c r="G29" s="10">
        <v>77</v>
      </c>
      <c r="H29" s="11">
        <f t="shared" si="2"/>
        <v>6.8383658969804612E-2</v>
      </c>
      <c r="I29" s="10">
        <v>1126</v>
      </c>
      <c r="L29" s="41" t="s">
        <v>409</v>
      </c>
      <c r="M29" s="16">
        <v>197609</v>
      </c>
      <c r="N29" s="17">
        <f t="shared" si="3"/>
        <v>0.39179449966195384</v>
      </c>
      <c r="O29" s="16">
        <v>222689</v>
      </c>
      <c r="P29" s="17">
        <f t="shared" si="4"/>
        <v>0.44151999825524568</v>
      </c>
      <c r="Q29" s="16">
        <v>84071</v>
      </c>
      <c r="R29" s="17">
        <f t="shared" si="5"/>
        <v>0.1666855020828005</v>
      </c>
      <c r="S29" s="16">
        <v>504369</v>
      </c>
    </row>
    <row r="30" spans="1:19">
      <c r="A30" s="25">
        <v>2</v>
      </c>
      <c r="B30" s="9" t="s">
        <v>33</v>
      </c>
      <c r="C30" s="10">
        <v>1150</v>
      </c>
      <c r="D30" s="11">
        <f t="shared" si="0"/>
        <v>0.65902578796561606</v>
      </c>
      <c r="E30" s="10">
        <v>538</v>
      </c>
      <c r="F30" s="11">
        <f t="shared" si="1"/>
        <v>0.30830945558739253</v>
      </c>
      <c r="G30" s="10">
        <v>57</v>
      </c>
      <c r="H30" s="11">
        <f t="shared" si="2"/>
        <v>3.2664756446991405E-2</v>
      </c>
      <c r="I30" s="10">
        <v>1745</v>
      </c>
      <c r="M30" s="13"/>
      <c r="N30" s="13"/>
      <c r="O30" s="13"/>
      <c r="P30" s="13"/>
      <c r="Q30" s="13"/>
      <c r="R30" s="13"/>
      <c r="S30" s="13"/>
    </row>
    <row r="31" spans="1:19">
      <c r="A31" s="25">
        <v>2</v>
      </c>
      <c r="B31" s="9" t="s">
        <v>34</v>
      </c>
      <c r="C31" s="10">
        <v>53</v>
      </c>
      <c r="D31" s="11">
        <f t="shared" si="0"/>
        <v>7.9579579579579576E-2</v>
      </c>
      <c r="E31" s="10">
        <v>474</v>
      </c>
      <c r="F31" s="11">
        <f t="shared" si="1"/>
        <v>0.71171171171171166</v>
      </c>
      <c r="G31" s="10">
        <v>139</v>
      </c>
      <c r="H31" s="11">
        <f t="shared" si="2"/>
        <v>0.2087087087087087</v>
      </c>
      <c r="I31" s="10">
        <v>666</v>
      </c>
      <c r="M31" s="13"/>
      <c r="N31" s="13"/>
      <c r="O31" s="13"/>
      <c r="P31" s="13"/>
      <c r="Q31" s="13"/>
      <c r="R31" s="13"/>
      <c r="S31" s="13"/>
    </row>
    <row r="32" spans="1:19">
      <c r="A32" s="25">
        <v>2</v>
      </c>
      <c r="B32" s="9" t="s">
        <v>35</v>
      </c>
      <c r="C32" s="10">
        <v>920</v>
      </c>
      <c r="D32" s="11">
        <f t="shared" si="0"/>
        <v>0.81632653061224492</v>
      </c>
      <c r="E32" s="10">
        <v>198</v>
      </c>
      <c r="F32" s="11">
        <f t="shared" si="1"/>
        <v>0.17568766637089619</v>
      </c>
      <c r="G32" s="10">
        <v>9</v>
      </c>
      <c r="H32" s="11">
        <f t="shared" si="2"/>
        <v>7.9858030168589167E-3</v>
      </c>
      <c r="I32" s="10">
        <v>1127</v>
      </c>
    </row>
    <row r="33" spans="1:9">
      <c r="A33" s="25">
        <v>2</v>
      </c>
      <c r="B33" s="9" t="s">
        <v>36</v>
      </c>
      <c r="C33" s="10">
        <v>598</v>
      </c>
      <c r="D33" s="11">
        <f t="shared" si="0"/>
        <v>8.5808580858085806E-2</v>
      </c>
      <c r="E33" s="10">
        <v>4347</v>
      </c>
      <c r="F33" s="11">
        <f t="shared" si="1"/>
        <v>0.62376237623762376</v>
      </c>
      <c r="G33" s="10">
        <v>2024</v>
      </c>
      <c r="H33" s="11">
        <f t="shared" si="2"/>
        <v>0.29042904290429045</v>
      </c>
      <c r="I33" s="10">
        <v>6969</v>
      </c>
    </row>
    <row r="34" spans="1:9">
      <c r="A34" s="25">
        <v>2</v>
      </c>
      <c r="B34" s="9" t="s">
        <v>37</v>
      </c>
      <c r="C34" s="10">
        <v>1806</v>
      </c>
      <c r="D34" s="11">
        <f t="shared" si="0"/>
        <v>0.76010101010101006</v>
      </c>
      <c r="E34" s="10">
        <v>504</v>
      </c>
      <c r="F34" s="11">
        <f t="shared" si="1"/>
        <v>0.21212121212121213</v>
      </c>
      <c r="G34" s="10">
        <v>66</v>
      </c>
      <c r="H34" s="11">
        <f t="shared" si="2"/>
        <v>2.7777777777777776E-2</v>
      </c>
      <c r="I34" s="10">
        <v>2376</v>
      </c>
    </row>
    <row r="35" spans="1:9">
      <c r="A35" s="25">
        <v>2</v>
      </c>
      <c r="B35" s="9" t="s">
        <v>38</v>
      </c>
      <c r="C35" s="10">
        <v>406</v>
      </c>
      <c r="D35" s="11">
        <f t="shared" si="0"/>
        <v>0.47764705882352942</v>
      </c>
      <c r="E35" s="10">
        <v>412</v>
      </c>
      <c r="F35" s="11">
        <f t="shared" si="1"/>
        <v>0.48470588235294115</v>
      </c>
      <c r="G35" s="10">
        <v>32</v>
      </c>
      <c r="H35" s="11">
        <f t="shared" si="2"/>
        <v>3.7647058823529408E-2</v>
      </c>
      <c r="I35" s="10">
        <v>850</v>
      </c>
    </row>
    <row r="36" spans="1:9">
      <c r="A36" s="25">
        <v>2</v>
      </c>
      <c r="B36" s="9" t="s">
        <v>39</v>
      </c>
      <c r="C36" s="10">
        <v>939</v>
      </c>
      <c r="D36" s="11">
        <f t="shared" si="0"/>
        <v>0.75421686746987948</v>
      </c>
      <c r="E36" s="10">
        <v>292</v>
      </c>
      <c r="F36" s="11">
        <f t="shared" si="1"/>
        <v>0.23453815261044178</v>
      </c>
      <c r="G36" s="10">
        <v>14</v>
      </c>
      <c r="H36" s="11">
        <f t="shared" si="2"/>
        <v>1.1244979919678716E-2</v>
      </c>
      <c r="I36" s="10">
        <v>1245</v>
      </c>
    </row>
    <row r="37" spans="1:9">
      <c r="A37" s="25">
        <v>2</v>
      </c>
      <c r="B37" s="9" t="s">
        <v>40</v>
      </c>
      <c r="C37" s="10">
        <v>559</v>
      </c>
      <c r="D37" s="11">
        <f t="shared" si="0"/>
        <v>0.40832724616508398</v>
      </c>
      <c r="E37" s="10">
        <v>690</v>
      </c>
      <c r="F37" s="11">
        <f t="shared" si="1"/>
        <v>0.50401753104455804</v>
      </c>
      <c r="G37" s="10">
        <v>120</v>
      </c>
      <c r="H37" s="11">
        <f t="shared" si="2"/>
        <v>8.7655222790357923E-2</v>
      </c>
      <c r="I37" s="10">
        <v>1369</v>
      </c>
    </row>
    <row r="38" spans="1:9">
      <c r="A38" s="25">
        <v>2</v>
      </c>
      <c r="B38" s="9" t="s">
        <v>41</v>
      </c>
      <c r="C38" s="10">
        <v>508</v>
      </c>
      <c r="D38" s="11">
        <f t="shared" si="0"/>
        <v>0.23905882352941177</v>
      </c>
      <c r="E38" s="10">
        <v>1083</v>
      </c>
      <c r="F38" s="11">
        <f t="shared" si="1"/>
        <v>0.50964705882352945</v>
      </c>
      <c r="G38" s="10">
        <v>534</v>
      </c>
      <c r="H38" s="11">
        <f t="shared" si="2"/>
        <v>0.25129411764705883</v>
      </c>
      <c r="I38" s="10">
        <v>2125</v>
      </c>
    </row>
    <row r="39" spans="1:9">
      <c r="A39" s="25">
        <v>2</v>
      </c>
      <c r="B39" s="9" t="s">
        <v>42</v>
      </c>
      <c r="C39" s="10">
        <v>966</v>
      </c>
      <c r="D39" s="11">
        <f t="shared" si="0"/>
        <v>0.10282064928153273</v>
      </c>
      <c r="E39" s="10">
        <v>6121</v>
      </c>
      <c r="F39" s="11">
        <f t="shared" si="1"/>
        <v>0.6515167642362959</v>
      </c>
      <c r="G39" s="10">
        <v>2308</v>
      </c>
      <c r="H39" s="11">
        <f t="shared" si="2"/>
        <v>0.24566258648217137</v>
      </c>
      <c r="I39" s="10">
        <v>9395</v>
      </c>
    </row>
    <row r="40" spans="1:9">
      <c r="A40" s="25">
        <v>2</v>
      </c>
      <c r="B40" s="9" t="s">
        <v>43</v>
      </c>
      <c r="C40" s="10">
        <v>140</v>
      </c>
      <c r="D40" s="11">
        <f t="shared" si="0"/>
        <v>0.11032308904649331</v>
      </c>
      <c r="E40" s="10">
        <v>968</v>
      </c>
      <c r="F40" s="11">
        <f t="shared" si="1"/>
        <v>0.76280535855003939</v>
      </c>
      <c r="G40" s="10">
        <v>161</v>
      </c>
      <c r="H40" s="11">
        <f t="shared" si="2"/>
        <v>0.12687155240346729</v>
      </c>
      <c r="I40" s="10">
        <v>1269</v>
      </c>
    </row>
    <row r="41" spans="1:9">
      <c r="A41" s="25">
        <v>2</v>
      </c>
      <c r="B41" s="9" t="s">
        <v>44</v>
      </c>
      <c r="C41" s="10">
        <v>70</v>
      </c>
      <c r="D41" s="11">
        <f t="shared" si="0"/>
        <v>0.20408163265306123</v>
      </c>
      <c r="E41" s="10">
        <v>244</v>
      </c>
      <c r="F41" s="11">
        <f t="shared" si="1"/>
        <v>0.71137026239067058</v>
      </c>
      <c r="G41" s="10">
        <v>29</v>
      </c>
      <c r="H41" s="11">
        <f t="shared" si="2"/>
        <v>8.4548104956268216E-2</v>
      </c>
      <c r="I41" s="10">
        <v>343</v>
      </c>
    </row>
    <row r="42" spans="1:9">
      <c r="A42" s="25">
        <v>2</v>
      </c>
      <c r="B42" s="9" t="s">
        <v>45</v>
      </c>
      <c r="C42" s="10">
        <v>138</v>
      </c>
      <c r="D42" s="11">
        <f t="shared" si="0"/>
        <v>0.52075471698113207</v>
      </c>
      <c r="E42" s="10">
        <v>122</v>
      </c>
      <c r="F42" s="11">
        <f t="shared" si="1"/>
        <v>0.46037735849056605</v>
      </c>
      <c r="G42" s="10">
        <v>5</v>
      </c>
      <c r="H42" s="11">
        <f t="shared" si="2"/>
        <v>1.8867924528301886E-2</v>
      </c>
      <c r="I42" s="10">
        <v>265</v>
      </c>
    </row>
    <row r="43" spans="1:9">
      <c r="A43" s="25">
        <v>3</v>
      </c>
      <c r="B43" s="9" t="s">
        <v>46</v>
      </c>
      <c r="C43" s="10">
        <v>645</v>
      </c>
      <c r="D43" s="11">
        <f t="shared" si="0"/>
        <v>0.5357142857142857</v>
      </c>
      <c r="E43" s="10">
        <v>521</v>
      </c>
      <c r="F43" s="11">
        <f t="shared" si="1"/>
        <v>0.43272425249169433</v>
      </c>
      <c r="G43" s="10">
        <v>38</v>
      </c>
      <c r="H43" s="11">
        <f t="shared" si="2"/>
        <v>3.1561461794019932E-2</v>
      </c>
      <c r="I43" s="10">
        <v>1204</v>
      </c>
    </row>
    <row r="44" spans="1:9">
      <c r="A44" s="25">
        <v>3</v>
      </c>
      <c r="B44" s="9" t="s">
        <v>47</v>
      </c>
      <c r="C44" s="10">
        <v>158</v>
      </c>
      <c r="D44" s="11">
        <f t="shared" si="0"/>
        <v>0.1793416572077185</v>
      </c>
      <c r="E44" s="10">
        <v>664</v>
      </c>
      <c r="F44" s="11">
        <f t="shared" si="1"/>
        <v>0.75368898978433596</v>
      </c>
      <c r="G44" s="10">
        <v>59</v>
      </c>
      <c r="H44" s="11">
        <f t="shared" si="2"/>
        <v>6.6969353007945515E-2</v>
      </c>
      <c r="I44" s="10">
        <v>881</v>
      </c>
    </row>
    <row r="45" spans="1:9">
      <c r="A45" s="25">
        <v>3</v>
      </c>
      <c r="B45" s="9" t="s">
        <v>48</v>
      </c>
      <c r="C45" s="10">
        <v>2507</v>
      </c>
      <c r="D45" s="11">
        <f t="shared" si="0"/>
        <v>0.6630521026183549</v>
      </c>
      <c r="E45" s="10">
        <v>1209</v>
      </c>
      <c r="F45" s="11">
        <f t="shared" si="1"/>
        <v>0.31975667812747949</v>
      </c>
      <c r="G45" s="10">
        <v>65</v>
      </c>
      <c r="H45" s="11">
        <f t="shared" si="2"/>
        <v>1.7191219254165564E-2</v>
      </c>
      <c r="I45" s="10">
        <v>3781</v>
      </c>
    </row>
    <row r="46" spans="1:9">
      <c r="A46" s="25">
        <v>3</v>
      </c>
      <c r="B46" s="9" t="s">
        <v>49</v>
      </c>
      <c r="C46" s="10">
        <v>617</v>
      </c>
      <c r="D46" s="11">
        <f t="shared" si="0"/>
        <v>0.80338541666666663</v>
      </c>
      <c r="E46" s="10">
        <v>135</v>
      </c>
      <c r="F46" s="11">
        <f t="shared" si="1"/>
        <v>0.17578125</v>
      </c>
      <c r="G46" s="10">
        <v>16</v>
      </c>
      <c r="H46" s="11">
        <f t="shared" si="2"/>
        <v>2.0833333333333332E-2</v>
      </c>
      <c r="I46" s="10">
        <v>768</v>
      </c>
    </row>
    <row r="47" spans="1:9">
      <c r="A47" s="25">
        <v>3</v>
      </c>
      <c r="B47" s="9" t="s">
        <v>50</v>
      </c>
      <c r="C47" s="10">
        <v>241</v>
      </c>
      <c r="D47" s="11">
        <f t="shared" si="0"/>
        <v>0.34232954545454547</v>
      </c>
      <c r="E47" s="10">
        <v>440</v>
      </c>
      <c r="F47" s="11">
        <f t="shared" si="1"/>
        <v>0.625</v>
      </c>
      <c r="G47" s="10">
        <v>23</v>
      </c>
      <c r="H47" s="11">
        <f t="shared" si="2"/>
        <v>3.2670454545454544E-2</v>
      </c>
      <c r="I47" s="10">
        <v>704</v>
      </c>
    </row>
    <row r="48" spans="1:9">
      <c r="A48" s="25">
        <v>3</v>
      </c>
      <c r="B48" s="9" t="s">
        <v>51</v>
      </c>
      <c r="C48" s="10">
        <v>765</v>
      </c>
      <c r="D48" s="11">
        <f t="shared" si="0"/>
        <v>0.41217672413793105</v>
      </c>
      <c r="E48" s="10">
        <v>1062</v>
      </c>
      <c r="F48" s="11">
        <f t="shared" si="1"/>
        <v>0.57219827586206895</v>
      </c>
      <c r="G48" s="10">
        <v>29</v>
      </c>
      <c r="H48" s="11">
        <f t="shared" si="2"/>
        <v>1.5625E-2</v>
      </c>
      <c r="I48" s="10">
        <v>1856</v>
      </c>
    </row>
    <row r="49" spans="1:9">
      <c r="A49" s="25">
        <v>3</v>
      </c>
      <c r="B49" s="9" t="s">
        <v>52</v>
      </c>
      <c r="C49" s="10">
        <v>428</v>
      </c>
      <c r="D49" s="11">
        <f t="shared" si="0"/>
        <v>0.22408376963350785</v>
      </c>
      <c r="E49" s="10">
        <v>1161</v>
      </c>
      <c r="F49" s="11">
        <f t="shared" si="1"/>
        <v>0.60785340314136127</v>
      </c>
      <c r="G49" s="10">
        <v>321</v>
      </c>
      <c r="H49" s="11">
        <f t="shared" si="2"/>
        <v>0.16806282722513088</v>
      </c>
      <c r="I49" s="10">
        <v>1910</v>
      </c>
    </row>
    <row r="50" spans="1:9">
      <c r="A50" s="25">
        <v>3</v>
      </c>
      <c r="B50" s="9" t="s">
        <v>53</v>
      </c>
      <c r="C50" s="10">
        <v>544</v>
      </c>
      <c r="D50" s="11">
        <f t="shared" si="0"/>
        <v>0.52358036573628486</v>
      </c>
      <c r="E50" s="10">
        <v>484</v>
      </c>
      <c r="F50" s="11">
        <f t="shared" si="1"/>
        <v>0.46583253128007701</v>
      </c>
      <c r="G50" s="10">
        <v>11</v>
      </c>
      <c r="H50" s="11">
        <f t="shared" si="2"/>
        <v>1.0587102983638113E-2</v>
      </c>
      <c r="I50" s="10">
        <v>1039</v>
      </c>
    </row>
    <row r="51" spans="1:9">
      <c r="A51" s="25">
        <v>3</v>
      </c>
      <c r="B51" s="9" t="s">
        <v>54</v>
      </c>
      <c r="C51" s="10">
        <v>4799</v>
      </c>
      <c r="D51" s="11">
        <f t="shared" si="0"/>
        <v>0.47420948616600789</v>
      </c>
      <c r="E51" s="10">
        <v>5087</v>
      </c>
      <c r="F51" s="11">
        <f t="shared" si="1"/>
        <v>0.50266798418972336</v>
      </c>
      <c r="G51" s="10">
        <v>234</v>
      </c>
      <c r="H51" s="11">
        <f t="shared" si="2"/>
        <v>2.3122529644268773E-2</v>
      </c>
      <c r="I51" s="10">
        <v>10120</v>
      </c>
    </row>
    <row r="52" spans="1:9">
      <c r="A52" s="25">
        <v>3</v>
      </c>
      <c r="B52" s="9" t="s">
        <v>55</v>
      </c>
      <c r="C52" s="10">
        <v>245</v>
      </c>
      <c r="D52" s="11">
        <f t="shared" si="0"/>
        <v>0.87813620071684584</v>
      </c>
      <c r="E52" s="10">
        <v>28</v>
      </c>
      <c r="F52" s="11">
        <f t="shared" si="1"/>
        <v>0.1003584229390681</v>
      </c>
      <c r="G52" s="10">
        <v>6</v>
      </c>
      <c r="H52" s="11">
        <f t="shared" si="2"/>
        <v>2.1505376344086023E-2</v>
      </c>
      <c r="I52" s="10">
        <v>279</v>
      </c>
    </row>
    <row r="53" spans="1:9">
      <c r="A53" s="25">
        <v>3</v>
      </c>
      <c r="B53" s="9" t="s">
        <v>56</v>
      </c>
      <c r="C53" s="10">
        <v>678</v>
      </c>
      <c r="D53" s="11">
        <f t="shared" si="0"/>
        <v>0.77133105802047786</v>
      </c>
      <c r="E53" s="10">
        <v>187</v>
      </c>
      <c r="F53" s="11">
        <f t="shared" si="1"/>
        <v>0.21274175199089876</v>
      </c>
      <c r="G53" s="10">
        <v>14</v>
      </c>
      <c r="H53" s="11">
        <f t="shared" si="2"/>
        <v>1.5927189988623434E-2</v>
      </c>
      <c r="I53" s="10">
        <v>879</v>
      </c>
    </row>
    <row r="54" spans="1:9">
      <c r="A54" s="25">
        <v>3</v>
      </c>
      <c r="B54" s="9" t="s">
        <v>57</v>
      </c>
      <c r="C54" s="10">
        <v>304</v>
      </c>
      <c r="D54" s="11">
        <f t="shared" si="0"/>
        <v>0.18514007308160779</v>
      </c>
      <c r="E54" s="10">
        <v>1311</v>
      </c>
      <c r="F54" s="11">
        <f t="shared" si="1"/>
        <v>0.7984165651644336</v>
      </c>
      <c r="G54" s="10">
        <v>27</v>
      </c>
      <c r="H54" s="11">
        <f t="shared" si="2"/>
        <v>1.6443361753958587E-2</v>
      </c>
      <c r="I54" s="10">
        <v>1642</v>
      </c>
    </row>
    <row r="55" spans="1:9">
      <c r="A55" s="25">
        <v>4</v>
      </c>
      <c r="B55" s="9" t="s">
        <v>58</v>
      </c>
      <c r="C55" s="10">
        <v>99</v>
      </c>
      <c r="D55" s="11">
        <f t="shared" si="0"/>
        <v>0.13924050632911392</v>
      </c>
      <c r="E55" s="10">
        <v>252</v>
      </c>
      <c r="F55" s="11">
        <f t="shared" si="1"/>
        <v>0.35443037974683544</v>
      </c>
      <c r="G55" s="10">
        <v>360</v>
      </c>
      <c r="H55" s="11">
        <f t="shared" si="2"/>
        <v>0.50632911392405067</v>
      </c>
      <c r="I55" s="10">
        <v>711</v>
      </c>
    </row>
    <row r="56" spans="1:9">
      <c r="A56" s="25">
        <v>4</v>
      </c>
      <c r="B56" s="9" t="s">
        <v>59</v>
      </c>
      <c r="C56" s="10">
        <v>56</v>
      </c>
      <c r="D56" s="11">
        <f t="shared" si="0"/>
        <v>0.11067193675889328</v>
      </c>
      <c r="E56" s="10">
        <v>168</v>
      </c>
      <c r="F56" s="11">
        <f t="shared" si="1"/>
        <v>0.33201581027667987</v>
      </c>
      <c r="G56" s="10">
        <v>282</v>
      </c>
      <c r="H56" s="11">
        <f t="shared" si="2"/>
        <v>0.55731225296442688</v>
      </c>
      <c r="I56" s="10">
        <v>506</v>
      </c>
    </row>
    <row r="57" spans="1:9">
      <c r="A57" s="25">
        <v>4</v>
      </c>
      <c r="B57" s="9" t="s">
        <v>60</v>
      </c>
      <c r="C57" s="10">
        <v>102</v>
      </c>
      <c r="D57" s="11">
        <f t="shared" si="0"/>
        <v>4.4776119402985072E-2</v>
      </c>
      <c r="E57" s="10">
        <v>557</v>
      </c>
      <c r="F57" s="11">
        <f t="shared" si="1"/>
        <v>0.24451273046532046</v>
      </c>
      <c r="G57" s="10">
        <v>1619</v>
      </c>
      <c r="H57" s="11">
        <f t="shared" si="2"/>
        <v>0.7107111501316945</v>
      </c>
      <c r="I57" s="10">
        <v>2278</v>
      </c>
    </row>
    <row r="58" spans="1:9">
      <c r="A58" s="25">
        <v>4</v>
      </c>
      <c r="B58" s="9" t="s">
        <v>61</v>
      </c>
      <c r="C58" s="10">
        <v>106</v>
      </c>
      <c r="D58" s="11">
        <f t="shared" si="0"/>
        <v>9.3064091308165051E-2</v>
      </c>
      <c r="E58" s="10">
        <v>273</v>
      </c>
      <c r="F58" s="11">
        <f t="shared" si="1"/>
        <v>0.23968393327480245</v>
      </c>
      <c r="G58" s="10">
        <v>760</v>
      </c>
      <c r="H58" s="11">
        <f t="shared" si="2"/>
        <v>0.66725197541703252</v>
      </c>
      <c r="I58" s="10">
        <v>1139</v>
      </c>
    </row>
    <row r="59" spans="1:9">
      <c r="A59" s="25">
        <v>4</v>
      </c>
      <c r="B59" s="9" t="s">
        <v>62</v>
      </c>
      <c r="C59" s="10">
        <v>287</v>
      </c>
      <c r="D59" s="11">
        <f t="shared" si="0"/>
        <v>8.3430232558139542E-2</v>
      </c>
      <c r="E59" s="10">
        <v>1082</v>
      </c>
      <c r="F59" s="11">
        <f t="shared" si="1"/>
        <v>0.31453488372093025</v>
      </c>
      <c r="G59" s="10">
        <v>2071</v>
      </c>
      <c r="H59" s="11">
        <f t="shared" si="2"/>
        <v>0.60203488372093028</v>
      </c>
      <c r="I59" s="10">
        <v>3440</v>
      </c>
    </row>
    <row r="60" spans="1:9">
      <c r="A60" s="25">
        <v>4</v>
      </c>
      <c r="B60" s="9" t="s">
        <v>63</v>
      </c>
      <c r="C60" s="10">
        <v>15</v>
      </c>
      <c r="D60" s="11">
        <f t="shared" si="0"/>
        <v>2.8409090909090908E-2</v>
      </c>
      <c r="E60" s="10">
        <v>118</v>
      </c>
      <c r="F60" s="11">
        <f t="shared" si="1"/>
        <v>0.22348484848484848</v>
      </c>
      <c r="G60" s="10">
        <v>395</v>
      </c>
      <c r="H60" s="11">
        <f t="shared" si="2"/>
        <v>0.74810606060606055</v>
      </c>
      <c r="I60" s="10">
        <v>528</v>
      </c>
    </row>
    <row r="61" spans="1:9">
      <c r="A61" s="25">
        <v>4</v>
      </c>
      <c r="B61" s="9" t="s">
        <v>64</v>
      </c>
      <c r="C61" s="10">
        <v>26</v>
      </c>
      <c r="D61" s="11">
        <f t="shared" si="0"/>
        <v>2.9082774049217001E-2</v>
      </c>
      <c r="E61" s="10">
        <v>162</v>
      </c>
      <c r="F61" s="11">
        <f t="shared" si="1"/>
        <v>0.18120805369127516</v>
      </c>
      <c r="G61" s="10">
        <v>706</v>
      </c>
      <c r="H61" s="11">
        <f t="shared" si="2"/>
        <v>0.78970917225950787</v>
      </c>
      <c r="I61" s="10">
        <v>894</v>
      </c>
    </row>
    <row r="62" spans="1:9">
      <c r="A62" s="25">
        <v>4</v>
      </c>
      <c r="B62" s="9" t="s">
        <v>65</v>
      </c>
      <c r="C62" s="10">
        <v>102</v>
      </c>
      <c r="D62" s="11">
        <f t="shared" si="0"/>
        <v>9.4444444444444442E-2</v>
      </c>
      <c r="E62" s="10">
        <v>362</v>
      </c>
      <c r="F62" s="11">
        <f t="shared" si="1"/>
        <v>0.3351851851851852</v>
      </c>
      <c r="G62" s="10">
        <v>616</v>
      </c>
      <c r="H62" s="11">
        <f t="shared" si="2"/>
        <v>0.57037037037037042</v>
      </c>
      <c r="I62" s="10">
        <v>1080</v>
      </c>
    </row>
    <row r="63" spans="1:9">
      <c r="A63" s="25">
        <v>4</v>
      </c>
      <c r="B63" s="9" t="s">
        <v>66</v>
      </c>
      <c r="C63" s="10">
        <v>29</v>
      </c>
      <c r="D63" s="11">
        <f t="shared" si="0"/>
        <v>3.4400948991696323E-2</v>
      </c>
      <c r="E63" s="10">
        <v>316</v>
      </c>
      <c r="F63" s="11">
        <f t="shared" si="1"/>
        <v>0.3748517200474496</v>
      </c>
      <c r="G63" s="10">
        <v>498</v>
      </c>
      <c r="H63" s="11">
        <f t="shared" si="2"/>
        <v>0.59074733096085408</v>
      </c>
      <c r="I63" s="10">
        <v>843</v>
      </c>
    </row>
    <row r="64" spans="1:9">
      <c r="A64" s="25">
        <v>5</v>
      </c>
      <c r="B64" s="9" t="s">
        <v>67</v>
      </c>
      <c r="C64" s="10">
        <v>132</v>
      </c>
      <c r="D64" s="11">
        <f t="shared" si="0"/>
        <v>0.49624060150375937</v>
      </c>
      <c r="E64" s="10">
        <v>54</v>
      </c>
      <c r="F64" s="11">
        <f t="shared" si="1"/>
        <v>0.20300751879699247</v>
      </c>
      <c r="G64" s="10">
        <v>80</v>
      </c>
      <c r="H64" s="11">
        <f t="shared" si="2"/>
        <v>0.3007518796992481</v>
      </c>
      <c r="I64" s="10">
        <v>266</v>
      </c>
    </row>
    <row r="65" spans="1:9">
      <c r="A65" s="25">
        <v>5</v>
      </c>
      <c r="B65" s="9" t="s">
        <v>68</v>
      </c>
      <c r="C65" s="10">
        <v>20</v>
      </c>
      <c r="D65" s="11">
        <f t="shared" si="0"/>
        <v>5.2770448548812667E-2</v>
      </c>
      <c r="E65" s="10">
        <v>201</v>
      </c>
      <c r="F65" s="11">
        <f t="shared" si="1"/>
        <v>0.53034300791556732</v>
      </c>
      <c r="G65" s="10">
        <v>158</v>
      </c>
      <c r="H65" s="11">
        <f t="shared" si="2"/>
        <v>0.41688654353562005</v>
      </c>
      <c r="I65" s="10">
        <v>379</v>
      </c>
    </row>
    <row r="66" spans="1:9">
      <c r="A66" s="25">
        <v>5</v>
      </c>
      <c r="B66" s="9" t="s">
        <v>69</v>
      </c>
      <c r="C66" s="10">
        <v>1205</v>
      </c>
      <c r="D66" s="11">
        <f t="shared" si="0"/>
        <v>0.75406758448060074</v>
      </c>
      <c r="E66" s="10">
        <v>253</v>
      </c>
      <c r="F66" s="11">
        <f t="shared" si="1"/>
        <v>0.15832290362953691</v>
      </c>
      <c r="G66" s="10">
        <v>140</v>
      </c>
      <c r="H66" s="11">
        <f t="shared" si="2"/>
        <v>8.7609511889862324E-2</v>
      </c>
      <c r="I66" s="10">
        <v>1598</v>
      </c>
    </row>
    <row r="67" spans="1:9">
      <c r="A67" s="25">
        <v>5</v>
      </c>
      <c r="B67" s="9" t="s">
        <v>70</v>
      </c>
      <c r="C67" s="10">
        <v>69</v>
      </c>
      <c r="D67" s="11">
        <f t="shared" si="0"/>
        <v>0.20175438596491227</v>
      </c>
      <c r="E67" s="10">
        <v>133</v>
      </c>
      <c r="F67" s="11">
        <f t="shared" si="1"/>
        <v>0.3888888888888889</v>
      </c>
      <c r="G67" s="10">
        <v>140</v>
      </c>
      <c r="H67" s="11">
        <f t="shared" si="2"/>
        <v>0.40935672514619881</v>
      </c>
      <c r="I67" s="10">
        <v>342</v>
      </c>
    </row>
    <row r="68" spans="1:9">
      <c r="A68" s="25">
        <v>5</v>
      </c>
      <c r="B68" s="9" t="s">
        <v>71</v>
      </c>
      <c r="C68" s="10">
        <v>252</v>
      </c>
      <c r="D68" s="11">
        <f t="shared" si="0"/>
        <v>0.62686567164179108</v>
      </c>
      <c r="E68" s="10">
        <v>82</v>
      </c>
      <c r="F68" s="11">
        <f t="shared" si="1"/>
        <v>0.20398009950248755</v>
      </c>
      <c r="G68" s="10">
        <v>68</v>
      </c>
      <c r="H68" s="11">
        <f t="shared" si="2"/>
        <v>0.1691542288557214</v>
      </c>
      <c r="I68" s="10">
        <v>402</v>
      </c>
    </row>
    <row r="69" spans="1:9">
      <c r="A69" s="25">
        <v>5</v>
      </c>
      <c r="B69" s="9" t="s">
        <v>72</v>
      </c>
      <c r="C69" s="10">
        <v>274</v>
      </c>
      <c r="D69" s="11">
        <f t="shared" si="0"/>
        <v>0.40773809523809523</v>
      </c>
      <c r="E69" s="10">
        <v>243</v>
      </c>
      <c r="F69" s="11">
        <f t="shared" si="1"/>
        <v>0.36160714285714285</v>
      </c>
      <c r="G69" s="10">
        <v>155</v>
      </c>
      <c r="H69" s="11">
        <f t="shared" si="2"/>
        <v>0.23065476190476192</v>
      </c>
      <c r="I69" s="10">
        <v>672</v>
      </c>
    </row>
    <row r="70" spans="1:9">
      <c r="A70" s="25">
        <v>5</v>
      </c>
      <c r="B70" s="9" t="s">
        <v>73</v>
      </c>
      <c r="C70" s="10">
        <v>3035</v>
      </c>
      <c r="D70" s="11">
        <f t="shared" si="0"/>
        <v>0.38662420382165608</v>
      </c>
      <c r="E70" s="10">
        <v>2843</v>
      </c>
      <c r="F70" s="11">
        <f t="shared" si="1"/>
        <v>0.36216560509554141</v>
      </c>
      <c r="G70" s="10">
        <v>1972</v>
      </c>
      <c r="H70" s="11">
        <f t="shared" si="2"/>
        <v>0.25121019108280257</v>
      </c>
      <c r="I70" s="10">
        <v>7850</v>
      </c>
    </row>
    <row r="71" spans="1:9">
      <c r="A71" s="25">
        <v>5</v>
      </c>
      <c r="B71" s="9" t="s">
        <v>74</v>
      </c>
      <c r="C71" s="10">
        <v>202</v>
      </c>
      <c r="D71" s="11">
        <f t="shared" ref="D71:D134" si="6">C71/I71</f>
        <v>0.72661870503597126</v>
      </c>
      <c r="E71" s="10">
        <v>62</v>
      </c>
      <c r="F71" s="11">
        <f t="shared" ref="F71:F134" si="7">E71/I71</f>
        <v>0.22302158273381295</v>
      </c>
      <c r="G71" s="10">
        <v>14</v>
      </c>
      <c r="H71" s="11">
        <f t="shared" ref="H71:H134" si="8">G71/I71</f>
        <v>5.0359712230215826E-2</v>
      </c>
      <c r="I71" s="10">
        <v>278</v>
      </c>
    </row>
    <row r="72" spans="1:9">
      <c r="A72" s="25">
        <v>5</v>
      </c>
      <c r="B72" s="9" t="s">
        <v>75</v>
      </c>
      <c r="C72" s="10">
        <v>835</v>
      </c>
      <c r="D72" s="11">
        <f t="shared" si="6"/>
        <v>0.34333881578947367</v>
      </c>
      <c r="E72" s="10">
        <v>901</v>
      </c>
      <c r="F72" s="11">
        <f t="shared" si="7"/>
        <v>0.37047697368421051</v>
      </c>
      <c r="G72" s="10">
        <v>696</v>
      </c>
      <c r="H72" s="11">
        <f t="shared" si="8"/>
        <v>0.28618421052631576</v>
      </c>
      <c r="I72" s="10">
        <v>2432</v>
      </c>
    </row>
    <row r="73" spans="1:9">
      <c r="A73" s="25">
        <v>5</v>
      </c>
      <c r="B73" s="9" t="s">
        <v>76</v>
      </c>
      <c r="C73" s="10">
        <v>248</v>
      </c>
      <c r="D73" s="11">
        <f t="shared" si="6"/>
        <v>0.74029850746268655</v>
      </c>
      <c r="E73" s="10">
        <v>65</v>
      </c>
      <c r="F73" s="11">
        <f t="shared" si="7"/>
        <v>0.19402985074626866</v>
      </c>
      <c r="G73" s="10">
        <v>22</v>
      </c>
      <c r="H73" s="11">
        <f t="shared" si="8"/>
        <v>6.5671641791044774E-2</v>
      </c>
      <c r="I73" s="10">
        <v>335</v>
      </c>
    </row>
    <row r="74" spans="1:9">
      <c r="A74" s="25">
        <v>5</v>
      </c>
      <c r="B74" s="9" t="s">
        <v>77</v>
      </c>
      <c r="C74" s="10">
        <v>112</v>
      </c>
      <c r="D74" s="11">
        <f t="shared" si="6"/>
        <v>0.18823529411764706</v>
      </c>
      <c r="E74" s="10">
        <v>183</v>
      </c>
      <c r="F74" s="11">
        <f t="shared" si="7"/>
        <v>0.30756302521008405</v>
      </c>
      <c r="G74" s="10">
        <v>300</v>
      </c>
      <c r="H74" s="11">
        <f t="shared" si="8"/>
        <v>0.50420168067226889</v>
      </c>
      <c r="I74" s="10">
        <v>595</v>
      </c>
    </row>
    <row r="75" spans="1:9">
      <c r="A75" s="25">
        <v>5</v>
      </c>
      <c r="B75" s="9" t="s">
        <v>78</v>
      </c>
      <c r="C75" s="10">
        <v>83</v>
      </c>
      <c r="D75" s="11">
        <f t="shared" si="6"/>
        <v>0.12314540059347182</v>
      </c>
      <c r="E75" s="10">
        <v>293</v>
      </c>
      <c r="F75" s="11">
        <f t="shared" si="7"/>
        <v>0.43471810089020774</v>
      </c>
      <c r="G75" s="10">
        <v>298</v>
      </c>
      <c r="H75" s="11">
        <f t="shared" si="8"/>
        <v>0.44213649851632048</v>
      </c>
      <c r="I75" s="10">
        <v>674</v>
      </c>
    </row>
    <row r="76" spans="1:9">
      <c r="A76" s="25">
        <v>5</v>
      </c>
      <c r="B76" s="9" t="s">
        <v>79</v>
      </c>
      <c r="C76" s="10">
        <v>164</v>
      </c>
      <c r="D76" s="11">
        <f t="shared" si="6"/>
        <v>9.4198736358414706E-2</v>
      </c>
      <c r="E76" s="10">
        <v>935</v>
      </c>
      <c r="F76" s="11">
        <f t="shared" si="7"/>
        <v>0.53704767375071794</v>
      </c>
      <c r="G76" s="10">
        <v>642</v>
      </c>
      <c r="H76" s="11">
        <f t="shared" si="8"/>
        <v>0.36875358989086732</v>
      </c>
      <c r="I76" s="10">
        <v>1741</v>
      </c>
    </row>
    <row r="77" spans="1:9">
      <c r="A77" s="25">
        <v>5</v>
      </c>
      <c r="B77" s="9" t="s">
        <v>80</v>
      </c>
      <c r="C77" s="10">
        <v>821</v>
      </c>
      <c r="D77" s="11">
        <f t="shared" si="6"/>
        <v>0.31637764932562623</v>
      </c>
      <c r="E77" s="10">
        <v>968</v>
      </c>
      <c r="F77" s="11">
        <f t="shared" si="7"/>
        <v>0.37302504816955684</v>
      </c>
      <c r="G77" s="10">
        <v>806</v>
      </c>
      <c r="H77" s="11">
        <f t="shared" si="8"/>
        <v>0.31059730250481693</v>
      </c>
      <c r="I77" s="10">
        <v>2595</v>
      </c>
    </row>
    <row r="78" spans="1:9">
      <c r="A78" s="25">
        <v>5</v>
      </c>
      <c r="B78" s="9" t="s">
        <v>81</v>
      </c>
      <c r="C78" s="10">
        <v>91</v>
      </c>
      <c r="D78" s="11">
        <f t="shared" si="6"/>
        <v>0.2161520190023753</v>
      </c>
      <c r="E78" s="10">
        <v>141</v>
      </c>
      <c r="F78" s="11">
        <f t="shared" si="7"/>
        <v>0.33491686460807601</v>
      </c>
      <c r="G78" s="10">
        <v>189</v>
      </c>
      <c r="H78" s="11">
        <f t="shared" si="8"/>
        <v>0.44893111638954869</v>
      </c>
      <c r="I78" s="10">
        <v>421</v>
      </c>
    </row>
    <row r="79" spans="1:9">
      <c r="A79" s="25">
        <v>5</v>
      </c>
      <c r="B79" s="9" t="s">
        <v>82</v>
      </c>
      <c r="C79" s="10">
        <v>449</v>
      </c>
      <c r="D79" s="11">
        <f t="shared" si="6"/>
        <v>0.16041443372633082</v>
      </c>
      <c r="E79" s="10">
        <v>942</v>
      </c>
      <c r="F79" s="11">
        <f t="shared" si="7"/>
        <v>0.33654876741693462</v>
      </c>
      <c r="G79" s="10">
        <v>1408</v>
      </c>
      <c r="H79" s="11">
        <f t="shared" si="8"/>
        <v>0.50303679885673458</v>
      </c>
      <c r="I79" s="10">
        <v>2799</v>
      </c>
    </row>
    <row r="80" spans="1:9">
      <c r="A80" s="25">
        <v>5</v>
      </c>
      <c r="B80" s="9" t="s">
        <v>83</v>
      </c>
      <c r="C80" s="10">
        <v>69</v>
      </c>
      <c r="D80" s="11">
        <f t="shared" si="6"/>
        <v>0.23232323232323232</v>
      </c>
      <c r="E80" s="10">
        <v>122</v>
      </c>
      <c r="F80" s="11">
        <f t="shared" si="7"/>
        <v>0.41077441077441079</v>
      </c>
      <c r="G80" s="10">
        <v>106</v>
      </c>
      <c r="H80" s="11">
        <f t="shared" si="8"/>
        <v>0.35690235690235689</v>
      </c>
      <c r="I80" s="10">
        <v>297</v>
      </c>
    </row>
    <row r="81" spans="1:9">
      <c r="A81" s="25">
        <v>5</v>
      </c>
      <c r="B81" s="9" t="s">
        <v>84</v>
      </c>
      <c r="C81" s="10">
        <v>117</v>
      </c>
      <c r="D81" s="11">
        <f t="shared" si="6"/>
        <v>0.18870967741935485</v>
      </c>
      <c r="E81" s="10">
        <v>255</v>
      </c>
      <c r="F81" s="11">
        <f t="shared" si="7"/>
        <v>0.41129032258064518</v>
      </c>
      <c r="G81" s="10">
        <v>248</v>
      </c>
      <c r="H81" s="11">
        <f t="shared" si="8"/>
        <v>0.4</v>
      </c>
      <c r="I81" s="10">
        <v>620</v>
      </c>
    </row>
    <row r="82" spans="1:9">
      <c r="A82" s="25">
        <v>5</v>
      </c>
      <c r="B82" s="9" t="s">
        <v>85</v>
      </c>
      <c r="C82" s="10">
        <v>256</v>
      </c>
      <c r="D82" s="11">
        <f t="shared" si="6"/>
        <v>0.23681776133209992</v>
      </c>
      <c r="E82" s="10">
        <v>444</v>
      </c>
      <c r="F82" s="11">
        <f t="shared" si="7"/>
        <v>0.41073080481036078</v>
      </c>
      <c r="G82" s="10">
        <v>381</v>
      </c>
      <c r="H82" s="11">
        <f t="shared" si="8"/>
        <v>0.3524514338575393</v>
      </c>
      <c r="I82" s="10">
        <v>1081</v>
      </c>
    </row>
    <row r="83" spans="1:9">
      <c r="A83" s="25">
        <v>5</v>
      </c>
      <c r="B83" s="9" t="s">
        <v>86</v>
      </c>
      <c r="C83" s="10">
        <v>120</v>
      </c>
      <c r="D83" s="11">
        <f t="shared" si="6"/>
        <v>0.35294117647058826</v>
      </c>
      <c r="E83" s="10">
        <v>86</v>
      </c>
      <c r="F83" s="11">
        <f t="shared" si="7"/>
        <v>0.25294117647058822</v>
      </c>
      <c r="G83" s="10">
        <v>134</v>
      </c>
      <c r="H83" s="11">
        <f t="shared" si="8"/>
        <v>0.39411764705882352</v>
      </c>
      <c r="I83" s="10">
        <v>340</v>
      </c>
    </row>
    <row r="84" spans="1:9">
      <c r="A84" s="25">
        <v>6</v>
      </c>
      <c r="B84" s="9" t="s">
        <v>87</v>
      </c>
      <c r="C84" s="10">
        <v>137</v>
      </c>
      <c r="D84" s="11">
        <f t="shared" si="6"/>
        <v>0.31712962962962965</v>
      </c>
      <c r="E84" s="10">
        <v>283</v>
      </c>
      <c r="F84" s="11">
        <f t="shared" si="7"/>
        <v>0.65509259259259256</v>
      </c>
      <c r="G84" s="10">
        <v>12</v>
      </c>
      <c r="H84" s="11">
        <f t="shared" si="8"/>
        <v>2.7777777777777776E-2</v>
      </c>
      <c r="I84" s="10">
        <v>432</v>
      </c>
    </row>
    <row r="85" spans="1:9">
      <c r="A85" s="25">
        <v>6</v>
      </c>
      <c r="B85" s="9" t="s">
        <v>88</v>
      </c>
      <c r="C85" s="10">
        <v>840</v>
      </c>
      <c r="D85" s="11">
        <f t="shared" si="6"/>
        <v>0.69594034797017401</v>
      </c>
      <c r="E85" s="10">
        <v>299</v>
      </c>
      <c r="F85" s="11">
        <f t="shared" si="7"/>
        <v>0.24772162386081192</v>
      </c>
      <c r="G85" s="10">
        <v>68</v>
      </c>
      <c r="H85" s="11">
        <f t="shared" si="8"/>
        <v>5.6338028169014086E-2</v>
      </c>
      <c r="I85" s="10">
        <v>1207</v>
      </c>
    </row>
    <row r="86" spans="1:9">
      <c r="A86" s="25">
        <v>6</v>
      </c>
      <c r="B86" s="9" t="s">
        <v>89</v>
      </c>
      <c r="C86" s="10">
        <v>416</v>
      </c>
      <c r="D86" s="11">
        <f t="shared" si="6"/>
        <v>0.60729927007299267</v>
      </c>
      <c r="E86" s="10">
        <v>246</v>
      </c>
      <c r="F86" s="11">
        <f t="shared" si="7"/>
        <v>0.35912408759124087</v>
      </c>
      <c r="G86" s="10">
        <v>23</v>
      </c>
      <c r="H86" s="11">
        <f t="shared" si="8"/>
        <v>3.3576642335766425E-2</v>
      </c>
      <c r="I86" s="10">
        <v>685</v>
      </c>
    </row>
    <row r="87" spans="1:9">
      <c r="A87" s="25">
        <v>6</v>
      </c>
      <c r="B87" s="9" t="s">
        <v>90</v>
      </c>
      <c r="C87" s="10">
        <v>349</v>
      </c>
      <c r="D87" s="11">
        <f t="shared" si="6"/>
        <v>0.59353741496598644</v>
      </c>
      <c r="E87" s="10">
        <v>235</v>
      </c>
      <c r="F87" s="11">
        <f t="shared" si="7"/>
        <v>0.39965986394557823</v>
      </c>
      <c r="G87" s="10">
        <v>4</v>
      </c>
      <c r="H87" s="11">
        <f t="shared" si="8"/>
        <v>6.8027210884353739E-3</v>
      </c>
      <c r="I87" s="10">
        <v>588</v>
      </c>
    </row>
    <row r="88" spans="1:9">
      <c r="A88" s="25">
        <v>6</v>
      </c>
      <c r="B88" s="9" t="s">
        <v>91</v>
      </c>
      <c r="C88" s="10">
        <v>160</v>
      </c>
      <c r="D88" s="11">
        <f t="shared" si="6"/>
        <v>0.46511627906976744</v>
      </c>
      <c r="E88" s="10">
        <v>180</v>
      </c>
      <c r="F88" s="11">
        <f t="shared" si="7"/>
        <v>0.52325581395348841</v>
      </c>
      <c r="G88" s="10">
        <v>4</v>
      </c>
      <c r="H88" s="11">
        <f t="shared" si="8"/>
        <v>1.1627906976744186E-2</v>
      </c>
      <c r="I88" s="10">
        <v>344</v>
      </c>
    </row>
    <row r="89" spans="1:9">
      <c r="A89" s="25">
        <v>6</v>
      </c>
      <c r="B89" s="9" t="s">
        <v>92</v>
      </c>
      <c r="C89" s="10">
        <v>418</v>
      </c>
      <c r="D89" s="11">
        <f t="shared" si="6"/>
        <v>0.84104627766599593</v>
      </c>
      <c r="E89" s="10">
        <v>65</v>
      </c>
      <c r="F89" s="11">
        <f t="shared" si="7"/>
        <v>0.13078470824949698</v>
      </c>
      <c r="G89" s="10">
        <v>14</v>
      </c>
      <c r="H89" s="11">
        <f t="shared" si="8"/>
        <v>2.8169014084507043E-2</v>
      </c>
      <c r="I89" s="10">
        <v>497</v>
      </c>
    </row>
    <row r="90" spans="1:9">
      <c r="A90" s="25">
        <v>6</v>
      </c>
      <c r="B90" s="9" t="s">
        <v>93</v>
      </c>
      <c r="C90" s="10">
        <v>120</v>
      </c>
      <c r="D90" s="11">
        <f t="shared" si="6"/>
        <v>0.67796610169491522</v>
      </c>
      <c r="E90" s="10">
        <v>52</v>
      </c>
      <c r="F90" s="11">
        <f t="shared" si="7"/>
        <v>0.29378531073446329</v>
      </c>
      <c r="G90" s="10">
        <v>5</v>
      </c>
      <c r="H90" s="11">
        <f t="shared" si="8"/>
        <v>2.8248587570621469E-2</v>
      </c>
      <c r="I90" s="10">
        <v>177</v>
      </c>
    </row>
    <row r="91" spans="1:9">
      <c r="A91" s="25">
        <v>6</v>
      </c>
      <c r="B91" s="9" t="s">
        <v>94</v>
      </c>
      <c r="C91" s="10">
        <v>1326</v>
      </c>
      <c r="D91" s="11">
        <f t="shared" si="6"/>
        <v>0.58724534986713905</v>
      </c>
      <c r="E91" s="10">
        <v>901</v>
      </c>
      <c r="F91" s="11">
        <f t="shared" si="7"/>
        <v>0.39902568644818426</v>
      </c>
      <c r="G91" s="10">
        <v>31</v>
      </c>
      <c r="H91" s="11">
        <f t="shared" si="8"/>
        <v>1.3728963684676704E-2</v>
      </c>
      <c r="I91" s="10">
        <v>2258</v>
      </c>
    </row>
    <row r="92" spans="1:9">
      <c r="A92" s="25">
        <v>6</v>
      </c>
      <c r="B92" s="9" t="s">
        <v>95</v>
      </c>
      <c r="C92" s="10">
        <v>1517</v>
      </c>
      <c r="D92" s="11">
        <f t="shared" si="6"/>
        <v>0.41482089144107193</v>
      </c>
      <c r="E92" s="10">
        <v>1892</v>
      </c>
      <c r="F92" s="11">
        <f t="shared" si="7"/>
        <v>0.51736395952966918</v>
      </c>
      <c r="G92" s="10">
        <v>248</v>
      </c>
      <c r="H92" s="11">
        <f t="shared" si="8"/>
        <v>6.7815149029258961E-2</v>
      </c>
      <c r="I92" s="10">
        <v>3657</v>
      </c>
    </row>
    <row r="93" spans="1:9">
      <c r="A93" s="25">
        <v>7</v>
      </c>
      <c r="B93" s="9" t="s">
        <v>96</v>
      </c>
      <c r="C93" s="10">
        <v>38</v>
      </c>
      <c r="D93" s="11">
        <f t="shared" si="6"/>
        <v>0.13427561837455831</v>
      </c>
      <c r="E93" s="10">
        <v>176</v>
      </c>
      <c r="F93" s="11">
        <f t="shared" si="7"/>
        <v>0.62190812720848054</v>
      </c>
      <c r="G93" s="10">
        <v>69</v>
      </c>
      <c r="H93" s="11">
        <f t="shared" si="8"/>
        <v>0.24381625441696114</v>
      </c>
      <c r="I93" s="10">
        <v>283</v>
      </c>
    </row>
    <row r="94" spans="1:9">
      <c r="A94" s="25">
        <v>7</v>
      </c>
      <c r="B94" s="9" t="s">
        <v>97</v>
      </c>
      <c r="C94" s="10">
        <v>804</v>
      </c>
      <c r="D94" s="11">
        <f t="shared" si="6"/>
        <v>0.51505445227418323</v>
      </c>
      <c r="E94" s="10">
        <v>726</v>
      </c>
      <c r="F94" s="11">
        <f t="shared" si="7"/>
        <v>0.46508648302370276</v>
      </c>
      <c r="G94" s="10">
        <v>31</v>
      </c>
      <c r="H94" s="11">
        <f t="shared" si="8"/>
        <v>1.9859064702114029E-2</v>
      </c>
      <c r="I94" s="10">
        <v>1561</v>
      </c>
    </row>
    <row r="95" spans="1:9">
      <c r="A95" s="25">
        <v>7</v>
      </c>
      <c r="B95" s="9" t="s">
        <v>98</v>
      </c>
      <c r="C95" s="10">
        <v>94</v>
      </c>
      <c r="D95" s="11">
        <f t="shared" si="6"/>
        <v>0.15210355987055016</v>
      </c>
      <c r="E95" s="10">
        <v>322</v>
      </c>
      <c r="F95" s="11">
        <f t="shared" si="7"/>
        <v>0.52103559870550165</v>
      </c>
      <c r="G95" s="10">
        <v>202</v>
      </c>
      <c r="H95" s="11">
        <f t="shared" si="8"/>
        <v>0.32686084142394822</v>
      </c>
      <c r="I95" s="10">
        <v>618</v>
      </c>
    </row>
    <row r="96" spans="1:9">
      <c r="A96" s="25">
        <v>7</v>
      </c>
      <c r="B96" s="9" t="s">
        <v>99</v>
      </c>
      <c r="C96" s="10">
        <v>220</v>
      </c>
      <c r="D96" s="11">
        <f t="shared" si="6"/>
        <v>0.27500000000000002</v>
      </c>
      <c r="E96" s="10">
        <v>449</v>
      </c>
      <c r="F96" s="11">
        <f t="shared" si="7"/>
        <v>0.56125000000000003</v>
      </c>
      <c r="G96" s="10">
        <v>131</v>
      </c>
      <c r="H96" s="11">
        <f t="shared" si="8"/>
        <v>0.16375000000000001</v>
      </c>
      <c r="I96" s="10">
        <v>800</v>
      </c>
    </row>
    <row r="97" spans="1:9">
      <c r="A97" s="25">
        <v>7</v>
      </c>
      <c r="B97" s="9" t="s">
        <v>100</v>
      </c>
      <c r="C97" s="10">
        <v>721</v>
      </c>
      <c r="D97" s="11">
        <f t="shared" si="6"/>
        <v>0.49827228749136143</v>
      </c>
      <c r="E97" s="10">
        <v>476</v>
      </c>
      <c r="F97" s="11">
        <f t="shared" si="7"/>
        <v>0.32895646164478232</v>
      </c>
      <c r="G97" s="10">
        <v>250</v>
      </c>
      <c r="H97" s="11">
        <f t="shared" si="8"/>
        <v>0.17277125086385625</v>
      </c>
      <c r="I97" s="10">
        <v>1447</v>
      </c>
    </row>
    <row r="98" spans="1:9">
      <c r="A98" s="25">
        <v>7</v>
      </c>
      <c r="B98" s="9" t="s">
        <v>101</v>
      </c>
      <c r="C98" s="10">
        <v>101</v>
      </c>
      <c r="D98" s="11">
        <f t="shared" si="6"/>
        <v>0.27371273712737126</v>
      </c>
      <c r="E98" s="10">
        <v>130</v>
      </c>
      <c r="F98" s="11">
        <f t="shared" si="7"/>
        <v>0.35230352303523033</v>
      </c>
      <c r="G98" s="10">
        <v>138</v>
      </c>
      <c r="H98" s="11">
        <f t="shared" si="8"/>
        <v>0.37398373983739835</v>
      </c>
      <c r="I98" s="10">
        <v>369</v>
      </c>
    </row>
    <row r="99" spans="1:9">
      <c r="A99" s="25">
        <v>7</v>
      </c>
      <c r="B99" s="9" t="s">
        <v>102</v>
      </c>
      <c r="C99" s="10">
        <v>133</v>
      </c>
      <c r="D99" s="11">
        <f t="shared" si="6"/>
        <v>0.22580645161290322</v>
      </c>
      <c r="E99" s="10">
        <v>392</v>
      </c>
      <c r="F99" s="11">
        <f t="shared" si="7"/>
        <v>0.66553480475381999</v>
      </c>
      <c r="G99" s="10">
        <v>64</v>
      </c>
      <c r="H99" s="11">
        <f t="shared" si="8"/>
        <v>0.10865874363327674</v>
      </c>
      <c r="I99" s="10">
        <v>589</v>
      </c>
    </row>
    <row r="100" spans="1:9">
      <c r="A100" s="25">
        <v>7</v>
      </c>
      <c r="B100" s="9" t="s">
        <v>103</v>
      </c>
      <c r="C100" s="10">
        <v>450</v>
      </c>
      <c r="D100" s="11">
        <f t="shared" si="6"/>
        <v>0.26362038664323373</v>
      </c>
      <c r="E100" s="10">
        <v>1180</v>
      </c>
      <c r="F100" s="11">
        <f t="shared" si="7"/>
        <v>0.69127123608670182</v>
      </c>
      <c r="G100" s="10">
        <v>77</v>
      </c>
      <c r="H100" s="11">
        <f t="shared" si="8"/>
        <v>4.5108377270064441E-2</v>
      </c>
      <c r="I100" s="10">
        <v>1707</v>
      </c>
    </row>
    <row r="101" spans="1:9">
      <c r="A101" s="25">
        <v>7</v>
      </c>
      <c r="B101" s="9" t="s">
        <v>104</v>
      </c>
      <c r="C101" s="10">
        <v>39</v>
      </c>
      <c r="D101" s="11">
        <f t="shared" si="6"/>
        <v>0.10236220472440945</v>
      </c>
      <c r="E101" s="10">
        <v>147</v>
      </c>
      <c r="F101" s="11">
        <f t="shared" si="7"/>
        <v>0.38582677165354329</v>
      </c>
      <c r="G101" s="10">
        <v>195</v>
      </c>
      <c r="H101" s="11">
        <f t="shared" si="8"/>
        <v>0.51181102362204722</v>
      </c>
      <c r="I101" s="10">
        <v>381</v>
      </c>
    </row>
    <row r="102" spans="1:9">
      <c r="A102" s="25">
        <v>7</v>
      </c>
      <c r="B102" s="9" t="s">
        <v>105</v>
      </c>
      <c r="C102" s="10">
        <v>565</v>
      </c>
      <c r="D102" s="11">
        <f t="shared" si="6"/>
        <v>0.30689842476914719</v>
      </c>
      <c r="E102" s="10">
        <v>1131</v>
      </c>
      <c r="F102" s="11">
        <f t="shared" si="7"/>
        <v>0.61434003259098313</v>
      </c>
      <c r="G102" s="10">
        <v>145</v>
      </c>
      <c r="H102" s="11">
        <f t="shared" si="8"/>
        <v>7.8761542639869633E-2</v>
      </c>
      <c r="I102" s="10">
        <v>1841</v>
      </c>
    </row>
    <row r="103" spans="1:9">
      <c r="A103" s="25">
        <v>7</v>
      </c>
      <c r="B103" s="9" t="s">
        <v>106</v>
      </c>
      <c r="C103" s="10">
        <v>1310</v>
      </c>
      <c r="D103" s="11">
        <f t="shared" si="6"/>
        <v>0.27584754685196883</v>
      </c>
      <c r="E103" s="10">
        <v>3304</v>
      </c>
      <c r="F103" s="11">
        <f t="shared" si="7"/>
        <v>0.69572541587702674</v>
      </c>
      <c r="G103" s="10">
        <v>135</v>
      </c>
      <c r="H103" s="11">
        <f t="shared" si="8"/>
        <v>2.8427037271004423E-2</v>
      </c>
      <c r="I103" s="10">
        <v>4749</v>
      </c>
    </row>
    <row r="104" spans="1:9">
      <c r="A104" s="25">
        <v>7</v>
      </c>
      <c r="B104" s="9" t="s">
        <v>107</v>
      </c>
      <c r="C104" s="10">
        <v>348</v>
      </c>
      <c r="D104" s="11">
        <f t="shared" si="6"/>
        <v>0.47282608695652173</v>
      </c>
      <c r="E104" s="10">
        <v>312</v>
      </c>
      <c r="F104" s="11">
        <f t="shared" si="7"/>
        <v>0.42391304347826086</v>
      </c>
      <c r="G104" s="10">
        <v>76</v>
      </c>
      <c r="H104" s="11">
        <f t="shared" si="8"/>
        <v>0.10326086956521739</v>
      </c>
      <c r="I104" s="10">
        <v>736</v>
      </c>
    </row>
    <row r="105" spans="1:9">
      <c r="A105" s="25">
        <v>7</v>
      </c>
      <c r="B105" s="9" t="s">
        <v>108</v>
      </c>
      <c r="C105" s="10">
        <v>155</v>
      </c>
      <c r="D105" s="11">
        <f t="shared" si="6"/>
        <v>0.55956678700361007</v>
      </c>
      <c r="E105" s="10">
        <v>103</v>
      </c>
      <c r="F105" s="11">
        <f t="shared" si="7"/>
        <v>0.37184115523465705</v>
      </c>
      <c r="G105" s="10">
        <v>19</v>
      </c>
      <c r="H105" s="11">
        <f t="shared" si="8"/>
        <v>6.8592057761732855E-2</v>
      </c>
      <c r="I105" s="10">
        <v>277</v>
      </c>
    </row>
    <row r="106" spans="1:9">
      <c r="A106" s="25">
        <v>7</v>
      </c>
      <c r="B106" s="9" t="s">
        <v>109</v>
      </c>
      <c r="C106" s="10">
        <v>76</v>
      </c>
      <c r="D106" s="11">
        <f t="shared" si="6"/>
        <v>0.38974358974358975</v>
      </c>
      <c r="E106" s="10">
        <v>96</v>
      </c>
      <c r="F106" s="11">
        <f t="shared" si="7"/>
        <v>0.49230769230769234</v>
      </c>
      <c r="G106" s="10">
        <v>23</v>
      </c>
      <c r="H106" s="11">
        <f t="shared" si="8"/>
        <v>0.11794871794871795</v>
      </c>
      <c r="I106" s="10">
        <v>195</v>
      </c>
    </row>
    <row r="107" spans="1:9">
      <c r="A107" s="25">
        <v>7</v>
      </c>
      <c r="B107" s="9" t="s">
        <v>110</v>
      </c>
      <c r="C107" s="10">
        <v>177</v>
      </c>
      <c r="D107" s="11">
        <f t="shared" si="6"/>
        <v>0.43382352941176472</v>
      </c>
      <c r="E107" s="10">
        <v>183</v>
      </c>
      <c r="F107" s="11">
        <f t="shared" si="7"/>
        <v>0.4485294117647059</v>
      </c>
      <c r="G107" s="10">
        <v>48</v>
      </c>
      <c r="H107" s="11">
        <f t="shared" si="8"/>
        <v>0.11764705882352941</v>
      </c>
      <c r="I107" s="10">
        <v>408</v>
      </c>
    </row>
    <row r="108" spans="1:9">
      <c r="A108" s="25">
        <v>8</v>
      </c>
      <c r="B108" s="9" t="s">
        <v>111</v>
      </c>
      <c r="C108" s="10">
        <v>841</v>
      </c>
      <c r="D108" s="11">
        <f t="shared" si="6"/>
        <v>0.61792799412196919</v>
      </c>
      <c r="E108" s="10">
        <v>359</v>
      </c>
      <c r="F108" s="11">
        <f t="shared" si="7"/>
        <v>0.26377663482733282</v>
      </c>
      <c r="G108" s="10">
        <v>161</v>
      </c>
      <c r="H108" s="11">
        <f t="shared" si="8"/>
        <v>0.11829537105069801</v>
      </c>
      <c r="I108" s="10">
        <v>1361</v>
      </c>
    </row>
    <row r="109" spans="1:9">
      <c r="A109" s="25">
        <v>8</v>
      </c>
      <c r="B109" s="9" t="s">
        <v>112</v>
      </c>
      <c r="C109" s="10">
        <v>159</v>
      </c>
      <c r="D109" s="11">
        <f t="shared" si="6"/>
        <v>0.38970588235294118</v>
      </c>
      <c r="E109" s="10">
        <v>144</v>
      </c>
      <c r="F109" s="11">
        <f t="shared" si="7"/>
        <v>0.35294117647058826</v>
      </c>
      <c r="G109" s="10">
        <v>105</v>
      </c>
      <c r="H109" s="11">
        <f t="shared" si="8"/>
        <v>0.25735294117647056</v>
      </c>
      <c r="I109" s="10">
        <v>408</v>
      </c>
    </row>
    <row r="110" spans="1:9">
      <c r="A110" s="25">
        <v>8</v>
      </c>
      <c r="B110" s="9" t="s">
        <v>113</v>
      </c>
      <c r="C110" s="10">
        <v>129</v>
      </c>
      <c r="D110" s="11">
        <f t="shared" si="6"/>
        <v>0.46739130434782611</v>
      </c>
      <c r="E110" s="10">
        <v>98</v>
      </c>
      <c r="F110" s="11">
        <f t="shared" si="7"/>
        <v>0.35507246376811596</v>
      </c>
      <c r="G110" s="10">
        <v>49</v>
      </c>
      <c r="H110" s="11">
        <f t="shared" si="8"/>
        <v>0.17753623188405798</v>
      </c>
      <c r="I110" s="10">
        <v>276</v>
      </c>
    </row>
    <row r="111" spans="1:9">
      <c r="A111" s="25">
        <v>8</v>
      </c>
      <c r="B111" s="9" t="s">
        <v>114</v>
      </c>
      <c r="C111" s="10">
        <v>56</v>
      </c>
      <c r="D111" s="11">
        <f t="shared" si="6"/>
        <v>0.60869565217391308</v>
      </c>
      <c r="E111" s="10">
        <v>32</v>
      </c>
      <c r="F111" s="11">
        <f t="shared" si="7"/>
        <v>0.34782608695652173</v>
      </c>
      <c r="G111" s="10">
        <v>4</v>
      </c>
      <c r="H111" s="11">
        <f t="shared" si="8"/>
        <v>4.3478260869565216E-2</v>
      </c>
      <c r="I111" s="10">
        <v>92</v>
      </c>
    </row>
    <row r="112" spans="1:9">
      <c r="A112" s="25">
        <v>8</v>
      </c>
      <c r="B112" s="9" t="s">
        <v>115</v>
      </c>
      <c r="C112" s="10">
        <v>210</v>
      </c>
      <c r="D112" s="11">
        <f t="shared" si="6"/>
        <v>0.58333333333333337</v>
      </c>
      <c r="E112" s="10">
        <v>99</v>
      </c>
      <c r="F112" s="11">
        <f t="shared" si="7"/>
        <v>0.27500000000000002</v>
      </c>
      <c r="G112" s="10">
        <v>51</v>
      </c>
      <c r="H112" s="11">
        <f t="shared" si="8"/>
        <v>0.14166666666666666</v>
      </c>
      <c r="I112" s="10">
        <v>360</v>
      </c>
    </row>
    <row r="113" spans="1:9">
      <c r="A113" s="25">
        <v>8</v>
      </c>
      <c r="B113" s="9" t="s">
        <v>116</v>
      </c>
      <c r="C113" s="10">
        <v>380</v>
      </c>
      <c r="D113" s="11">
        <f t="shared" si="6"/>
        <v>0.40425531914893614</v>
      </c>
      <c r="E113" s="10">
        <v>397</v>
      </c>
      <c r="F113" s="11">
        <f t="shared" si="7"/>
        <v>0.42234042553191492</v>
      </c>
      <c r="G113" s="10">
        <v>163</v>
      </c>
      <c r="H113" s="11">
        <f t="shared" si="8"/>
        <v>0.17340425531914894</v>
      </c>
      <c r="I113" s="10">
        <v>940</v>
      </c>
    </row>
    <row r="114" spans="1:9">
      <c r="A114" s="25">
        <v>8</v>
      </c>
      <c r="B114" s="9" t="s">
        <v>117</v>
      </c>
      <c r="C114" s="10">
        <v>121</v>
      </c>
      <c r="D114" s="11">
        <f t="shared" si="6"/>
        <v>0.5</v>
      </c>
      <c r="E114" s="10">
        <v>73</v>
      </c>
      <c r="F114" s="11">
        <f t="shared" si="7"/>
        <v>0.30165289256198347</v>
      </c>
      <c r="G114" s="10">
        <v>48</v>
      </c>
      <c r="H114" s="11">
        <f t="shared" si="8"/>
        <v>0.19834710743801653</v>
      </c>
      <c r="I114" s="10">
        <v>242</v>
      </c>
    </row>
    <row r="115" spans="1:9">
      <c r="A115" s="25">
        <v>8</v>
      </c>
      <c r="B115" s="9" t="s">
        <v>118</v>
      </c>
      <c r="C115" s="10">
        <v>1426</v>
      </c>
      <c r="D115" s="11">
        <f t="shared" si="6"/>
        <v>0.49274360746371804</v>
      </c>
      <c r="E115" s="10">
        <v>739</v>
      </c>
      <c r="F115" s="11">
        <f t="shared" si="7"/>
        <v>0.25535590877677955</v>
      </c>
      <c r="G115" s="10">
        <v>729</v>
      </c>
      <c r="H115" s="11">
        <f t="shared" si="8"/>
        <v>0.25190048375950241</v>
      </c>
      <c r="I115" s="10">
        <v>2894</v>
      </c>
    </row>
    <row r="116" spans="1:9">
      <c r="A116" s="25">
        <v>8</v>
      </c>
      <c r="B116" s="9" t="s">
        <v>119</v>
      </c>
      <c r="C116" s="10">
        <v>324</v>
      </c>
      <c r="D116" s="11">
        <f t="shared" si="6"/>
        <v>0.62912621359223297</v>
      </c>
      <c r="E116" s="10">
        <v>99</v>
      </c>
      <c r="F116" s="11">
        <f t="shared" si="7"/>
        <v>0.19223300970873786</v>
      </c>
      <c r="G116" s="10">
        <v>92</v>
      </c>
      <c r="H116" s="11">
        <f t="shared" si="8"/>
        <v>0.17864077669902911</v>
      </c>
      <c r="I116" s="10">
        <v>515</v>
      </c>
    </row>
    <row r="117" spans="1:9">
      <c r="A117" s="25">
        <v>8</v>
      </c>
      <c r="B117" s="9" t="s">
        <v>120</v>
      </c>
      <c r="C117" s="10">
        <v>217</v>
      </c>
      <c r="D117" s="11">
        <f t="shared" si="6"/>
        <v>0.64201183431952658</v>
      </c>
      <c r="E117" s="10">
        <v>102</v>
      </c>
      <c r="F117" s="11">
        <f t="shared" si="7"/>
        <v>0.30177514792899407</v>
      </c>
      <c r="G117" s="10">
        <v>19</v>
      </c>
      <c r="H117" s="11">
        <f t="shared" si="8"/>
        <v>5.6213017751479293E-2</v>
      </c>
      <c r="I117" s="10">
        <v>338</v>
      </c>
    </row>
    <row r="118" spans="1:9">
      <c r="A118" s="25">
        <v>8</v>
      </c>
      <c r="B118" s="9" t="s">
        <v>121</v>
      </c>
      <c r="C118" s="10">
        <v>2418</v>
      </c>
      <c r="D118" s="11">
        <f t="shared" si="6"/>
        <v>0.34666666666666668</v>
      </c>
      <c r="E118" s="10">
        <v>2776</v>
      </c>
      <c r="F118" s="11">
        <f t="shared" si="7"/>
        <v>0.39799283154121862</v>
      </c>
      <c r="G118" s="10">
        <v>1781</v>
      </c>
      <c r="H118" s="11">
        <f t="shared" si="8"/>
        <v>0.2553405017921147</v>
      </c>
      <c r="I118" s="10">
        <v>6975</v>
      </c>
    </row>
    <row r="119" spans="1:9">
      <c r="A119" s="25">
        <v>8</v>
      </c>
      <c r="B119" s="9" t="s">
        <v>122</v>
      </c>
      <c r="C119" s="10">
        <v>161</v>
      </c>
      <c r="D119" s="11">
        <f t="shared" si="6"/>
        <v>0.73853211009174313</v>
      </c>
      <c r="E119" s="10">
        <v>40</v>
      </c>
      <c r="F119" s="11">
        <f t="shared" si="7"/>
        <v>0.1834862385321101</v>
      </c>
      <c r="G119" s="10">
        <v>17</v>
      </c>
      <c r="H119" s="11">
        <f t="shared" si="8"/>
        <v>7.7981651376146793E-2</v>
      </c>
      <c r="I119" s="10">
        <v>218</v>
      </c>
    </row>
    <row r="120" spans="1:9">
      <c r="A120" s="25">
        <v>8</v>
      </c>
      <c r="B120" s="9" t="s">
        <v>123</v>
      </c>
      <c r="C120" s="10">
        <v>417</v>
      </c>
      <c r="D120" s="11">
        <f t="shared" si="6"/>
        <v>0.33902439024390246</v>
      </c>
      <c r="E120" s="10">
        <v>594</v>
      </c>
      <c r="F120" s="11">
        <f t="shared" si="7"/>
        <v>0.48292682926829267</v>
      </c>
      <c r="G120" s="10">
        <v>219</v>
      </c>
      <c r="H120" s="11">
        <f t="shared" si="8"/>
        <v>0.17804878048780487</v>
      </c>
      <c r="I120" s="10">
        <v>1230</v>
      </c>
    </row>
    <row r="121" spans="1:9">
      <c r="A121" s="25">
        <v>8</v>
      </c>
      <c r="B121" s="9" t="s">
        <v>124</v>
      </c>
      <c r="C121" s="10">
        <v>247</v>
      </c>
      <c r="D121" s="11">
        <f t="shared" si="6"/>
        <v>0.37767584097859325</v>
      </c>
      <c r="E121" s="10">
        <v>261</v>
      </c>
      <c r="F121" s="11">
        <f t="shared" si="7"/>
        <v>0.39908256880733944</v>
      </c>
      <c r="G121" s="10">
        <v>146</v>
      </c>
      <c r="H121" s="11">
        <f t="shared" si="8"/>
        <v>0.22324159021406728</v>
      </c>
      <c r="I121" s="10">
        <v>654</v>
      </c>
    </row>
    <row r="122" spans="1:9">
      <c r="A122" s="25">
        <v>8</v>
      </c>
      <c r="B122" s="9" t="s">
        <v>125</v>
      </c>
      <c r="C122" s="10">
        <v>125</v>
      </c>
      <c r="D122" s="11">
        <f t="shared" si="6"/>
        <v>0.37537537537537535</v>
      </c>
      <c r="E122" s="10">
        <v>137</v>
      </c>
      <c r="F122" s="11">
        <f t="shared" si="7"/>
        <v>0.41141141141141141</v>
      </c>
      <c r="G122" s="10">
        <v>71</v>
      </c>
      <c r="H122" s="11">
        <f t="shared" si="8"/>
        <v>0.21321321321321321</v>
      </c>
      <c r="I122" s="10">
        <v>333</v>
      </c>
    </row>
    <row r="123" spans="1:9">
      <c r="A123" s="25">
        <v>8</v>
      </c>
      <c r="B123" s="9" t="s">
        <v>126</v>
      </c>
      <c r="C123" s="10">
        <v>201</v>
      </c>
      <c r="D123" s="11">
        <f t="shared" si="6"/>
        <v>0.42226890756302521</v>
      </c>
      <c r="E123" s="10">
        <v>206</v>
      </c>
      <c r="F123" s="11">
        <f t="shared" si="7"/>
        <v>0.4327731092436975</v>
      </c>
      <c r="G123" s="10">
        <v>69</v>
      </c>
      <c r="H123" s="11">
        <f t="shared" si="8"/>
        <v>0.14495798319327732</v>
      </c>
      <c r="I123" s="10">
        <v>476</v>
      </c>
    </row>
    <row r="124" spans="1:9">
      <c r="A124" s="25">
        <v>8</v>
      </c>
      <c r="B124" s="9" t="s">
        <v>127</v>
      </c>
      <c r="C124" s="10">
        <v>85</v>
      </c>
      <c r="D124" s="11">
        <f t="shared" si="6"/>
        <v>0.48295454545454547</v>
      </c>
      <c r="E124" s="10">
        <v>80</v>
      </c>
      <c r="F124" s="11">
        <f t="shared" si="7"/>
        <v>0.45454545454545453</v>
      </c>
      <c r="G124" s="10">
        <v>11</v>
      </c>
      <c r="H124" s="11">
        <f t="shared" si="8"/>
        <v>6.25E-2</v>
      </c>
      <c r="I124" s="10">
        <v>176</v>
      </c>
    </row>
    <row r="125" spans="1:9">
      <c r="A125" s="25">
        <v>8</v>
      </c>
      <c r="B125" s="9" t="s">
        <v>128</v>
      </c>
      <c r="C125" s="10">
        <v>248</v>
      </c>
      <c r="D125" s="11">
        <f t="shared" si="6"/>
        <v>0.30024213075060535</v>
      </c>
      <c r="E125" s="10">
        <v>454</v>
      </c>
      <c r="F125" s="11">
        <f t="shared" si="7"/>
        <v>0.54963680387409197</v>
      </c>
      <c r="G125" s="10">
        <v>124</v>
      </c>
      <c r="H125" s="11">
        <f t="shared" si="8"/>
        <v>0.15012106537530268</v>
      </c>
      <c r="I125" s="10">
        <v>826</v>
      </c>
    </row>
    <row r="126" spans="1:9">
      <c r="A126" s="25">
        <v>8</v>
      </c>
      <c r="B126" s="9" t="s">
        <v>129</v>
      </c>
      <c r="C126" s="10">
        <v>123</v>
      </c>
      <c r="D126" s="11">
        <f t="shared" si="6"/>
        <v>0.3219895287958115</v>
      </c>
      <c r="E126" s="10">
        <v>231</v>
      </c>
      <c r="F126" s="11">
        <f t="shared" si="7"/>
        <v>0.60471204188481675</v>
      </c>
      <c r="G126" s="10">
        <v>28</v>
      </c>
      <c r="H126" s="11">
        <f t="shared" si="8"/>
        <v>7.3298429319371722E-2</v>
      </c>
      <c r="I126" s="10">
        <v>382</v>
      </c>
    </row>
    <row r="127" spans="1:9">
      <c r="A127" s="25">
        <v>8</v>
      </c>
      <c r="B127" s="9" t="s">
        <v>130</v>
      </c>
      <c r="C127" s="10">
        <v>342</v>
      </c>
      <c r="D127" s="11">
        <f t="shared" si="6"/>
        <v>0.25239852398523988</v>
      </c>
      <c r="E127" s="10">
        <v>921</v>
      </c>
      <c r="F127" s="11">
        <f t="shared" si="7"/>
        <v>0.67970479704797049</v>
      </c>
      <c r="G127" s="10">
        <v>92</v>
      </c>
      <c r="H127" s="11">
        <f t="shared" si="8"/>
        <v>6.7896678966789664E-2</v>
      </c>
      <c r="I127" s="10">
        <v>1355</v>
      </c>
    </row>
    <row r="128" spans="1:9">
      <c r="A128" s="25">
        <v>8</v>
      </c>
      <c r="B128" s="9" t="s">
        <v>131</v>
      </c>
      <c r="C128" s="10">
        <v>107</v>
      </c>
      <c r="D128" s="11">
        <f t="shared" si="6"/>
        <v>0.21747967479674796</v>
      </c>
      <c r="E128" s="10">
        <v>241</v>
      </c>
      <c r="F128" s="11">
        <f t="shared" si="7"/>
        <v>0.48983739837398371</v>
      </c>
      <c r="G128" s="10">
        <v>144</v>
      </c>
      <c r="H128" s="11">
        <f t="shared" si="8"/>
        <v>0.29268292682926828</v>
      </c>
      <c r="I128" s="10">
        <v>492</v>
      </c>
    </row>
    <row r="129" spans="1:9">
      <c r="A129" s="25">
        <v>8</v>
      </c>
      <c r="B129" s="9" t="s">
        <v>132</v>
      </c>
      <c r="C129" s="10">
        <v>89</v>
      </c>
      <c r="D129" s="11">
        <f t="shared" si="6"/>
        <v>0.34230769230769231</v>
      </c>
      <c r="E129" s="10">
        <v>117</v>
      </c>
      <c r="F129" s="11">
        <f t="shared" si="7"/>
        <v>0.45</v>
      </c>
      <c r="G129" s="10">
        <v>54</v>
      </c>
      <c r="H129" s="11">
        <f t="shared" si="8"/>
        <v>0.2076923076923077</v>
      </c>
      <c r="I129" s="10">
        <v>260</v>
      </c>
    </row>
    <row r="130" spans="1:9">
      <c r="A130" s="25">
        <v>8</v>
      </c>
      <c r="B130" s="9" t="s">
        <v>133</v>
      </c>
      <c r="C130" s="10">
        <v>358</v>
      </c>
      <c r="D130" s="11">
        <f t="shared" si="6"/>
        <v>0.33395522388059701</v>
      </c>
      <c r="E130" s="10">
        <v>696</v>
      </c>
      <c r="F130" s="11">
        <f t="shared" si="7"/>
        <v>0.64925373134328357</v>
      </c>
      <c r="G130" s="10">
        <v>18</v>
      </c>
      <c r="H130" s="11">
        <f t="shared" si="8"/>
        <v>1.6791044776119403E-2</v>
      </c>
      <c r="I130" s="10">
        <v>1072</v>
      </c>
    </row>
    <row r="131" spans="1:9">
      <c r="A131" s="25">
        <v>8</v>
      </c>
      <c r="B131" s="9" t="s">
        <v>134</v>
      </c>
      <c r="C131" s="10">
        <v>321</v>
      </c>
      <c r="D131" s="11">
        <f t="shared" si="6"/>
        <v>0.32100000000000001</v>
      </c>
      <c r="E131" s="10">
        <v>505</v>
      </c>
      <c r="F131" s="11">
        <f t="shared" si="7"/>
        <v>0.505</v>
      </c>
      <c r="G131" s="10">
        <v>174</v>
      </c>
      <c r="H131" s="11">
        <f t="shared" si="8"/>
        <v>0.17399999999999999</v>
      </c>
      <c r="I131" s="10">
        <v>1000</v>
      </c>
    </row>
    <row r="132" spans="1:9">
      <c r="A132" s="25">
        <v>8</v>
      </c>
      <c r="B132" s="9" t="s">
        <v>135</v>
      </c>
      <c r="C132" s="10">
        <v>172</v>
      </c>
      <c r="D132" s="11">
        <f t="shared" si="6"/>
        <v>0.15736505032021958</v>
      </c>
      <c r="E132" s="10">
        <v>645</v>
      </c>
      <c r="F132" s="11">
        <f t="shared" si="7"/>
        <v>0.59011893870082344</v>
      </c>
      <c r="G132" s="10">
        <v>276</v>
      </c>
      <c r="H132" s="11">
        <f t="shared" si="8"/>
        <v>0.25251601097895698</v>
      </c>
      <c r="I132" s="10">
        <v>1093</v>
      </c>
    </row>
    <row r="133" spans="1:9">
      <c r="A133" s="25">
        <v>8</v>
      </c>
      <c r="B133" s="9" t="s">
        <v>136</v>
      </c>
      <c r="C133" s="10">
        <v>265</v>
      </c>
      <c r="D133" s="11">
        <f t="shared" si="6"/>
        <v>0.50284629981024664</v>
      </c>
      <c r="E133" s="10">
        <v>211</v>
      </c>
      <c r="F133" s="11">
        <f t="shared" si="7"/>
        <v>0.40037950664136623</v>
      </c>
      <c r="G133" s="10">
        <v>51</v>
      </c>
      <c r="H133" s="11">
        <f t="shared" si="8"/>
        <v>9.6774193548387094E-2</v>
      </c>
      <c r="I133" s="10">
        <v>527</v>
      </c>
    </row>
    <row r="134" spans="1:9">
      <c r="A134" s="25">
        <v>8</v>
      </c>
      <c r="B134" s="9" t="s">
        <v>137</v>
      </c>
      <c r="C134" s="10">
        <v>258</v>
      </c>
      <c r="D134" s="11">
        <f t="shared" si="6"/>
        <v>0.52226720647773284</v>
      </c>
      <c r="E134" s="10">
        <v>196</v>
      </c>
      <c r="F134" s="11">
        <f t="shared" si="7"/>
        <v>0.39676113360323889</v>
      </c>
      <c r="G134" s="10">
        <v>40</v>
      </c>
      <c r="H134" s="11">
        <f t="shared" si="8"/>
        <v>8.0971659919028341E-2</v>
      </c>
      <c r="I134" s="10">
        <v>494</v>
      </c>
    </row>
    <row r="135" spans="1:9">
      <c r="A135" s="25">
        <v>9</v>
      </c>
      <c r="B135" s="9" t="s">
        <v>138</v>
      </c>
      <c r="C135" s="10">
        <v>2800</v>
      </c>
      <c r="D135" s="11">
        <f t="shared" ref="D135:D198" si="9">C135/I135</f>
        <v>0.25892361753282783</v>
      </c>
      <c r="E135" s="10">
        <v>6794</v>
      </c>
      <c r="F135" s="11">
        <f t="shared" ref="F135:F198" si="10">E135/I135</f>
        <v>0.62825966339929717</v>
      </c>
      <c r="G135" s="10">
        <v>1220</v>
      </c>
      <c r="H135" s="11">
        <f t="shared" ref="H135:H198" si="11">G135/I135</f>
        <v>0.11281671906787498</v>
      </c>
      <c r="I135" s="10">
        <v>10814</v>
      </c>
    </row>
    <row r="136" spans="1:9">
      <c r="A136" s="25">
        <v>9</v>
      </c>
      <c r="B136" s="9" t="s">
        <v>139</v>
      </c>
      <c r="C136" s="10">
        <v>302</v>
      </c>
      <c r="D136" s="11">
        <f t="shared" si="9"/>
        <v>0.30722278738555442</v>
      </c>
      <c r="E136" s="10">
        <v>418</v>
      </c>
      <c r="F136" s="11">
        <f t="shared" si="10"/>
        <v>0.42522889114954221</v>
      </c>
      <c r="G136" s="10">
        <v>263</v>
      </c>
      <c r="H136" s="11">
        <f t="shared" si="11"/>
        <v>0.26754832146490337</v>
      </c>
      <c r="I136" s="10">
        <v>983</v>
      </c>
    </row>
    <row r="137" spans="1:9">
      <c r="A137" s="25">
        <v>9</v>
      </c>
      <c r="B137" s="9" t="s">
        <v>140</v>
      </c>
      <c r="C137" s="10">
        <v>199</v>
      </c>
      <c r="D137" s="11">
        <f t="shared" si="9"/>
        <v>0.18511627906976744</v>
      </c>
      <c r="E137" s="10">
        <v>503</v>
      </c>
      <c r="F137" s="11">
        <f t="shared" si="10"/>
        <v>0.46790697674418602</v>
      </c>
      <c r="G137" s="10">
        <v>373</v>
      </c>
      <c r="H137" s="11">
        <f t="shared" si="11"/>
        <v>0.34697674418604652</v>
      </c>
      <c r="I137" s="10">
        <v>1075</v>
      </c>
    </row>
    <row r="138" spans="1:9">
      <c r="A138" s="25">
        <v>9</v>
      </c>
      <c r="B138" s="9" t="s">
        <v>141</v>
      </c>
      <c r="C138" s="10">
        <v>758</v>
      </c>
      <c r="D138" s="11">
        <f t="shared" si="9"/>
        <v>0.44224037339556593</v>
      </c>
      <c r="E138" s="10">
        <v>729</v>
      </c>
      <c r="F138" s="11">
        <f t="shared" si="10"/>
        <v>0.42532088681446906</v>
      </c>
      <c r="G138" s="10">
        <v>227</v>
      </c>
      <c r="H138" s="11">
        <f t="shared" si="11"/>
        <v>0.13243873978996498</v>
      </c>
      <c r="I138" s="10">
        <v>1714</v>
      </c>
    </row>
    <row r="139" spans="1:9">
      <c r="A139" s="25">
        <v>9</v>
      </c>
      <c r="B139" s="9" t="s">
        <v>142</v>
      </c>
      <c r="C139" s="10">
        <v>254</v>
      </c>
      <c r="D139" s="11">
        <f t="shared" si="9"/>
        <v>0.25324027916251246</v>
      </c>
      <c r="E139" s="10">
        <v>527</v>
      </c>
      <c r="F139" s="11">
        <f t="shared" si="10"/>
        <v>0.52542372881355937</v>
      </c>
      <c r="G139" s="10">
        <v>222</v>
      </c>
      <c r="H139" s="11">
        <f t="shared" si="11"/>
        <v>0.2213359920239282</v>
      </c>
      <c r="I139" s="10">
        <v>1003</v>
      </c>
    </row>
    <row r="140" spans="1:9">
      <c r="A140" s="25">
        <v>9</v>
      </c>
      <c r="B140" s="9" t="s">
        <v>143</v>
      </c>
      <c r="C140" s="10">
        <v>28</v>
      </c>
      <c r="D140" s="11">
        <f t="shared" si="9"/>
        <v>0.21212121212121213</v>
      </c>
      <c r="E140" s="10">
        <v>50</v>
      </c>
      <c r="F140" s="11">
        <f t="shared" si="10"/>
        <v>0.37878787878787878</v>
      </c>
      <c r="G140" s="10">
        <v>54</v>
      </c>
      <c r="H140" s="11">
        <f t="shared" si="11"/>
        <v>0.40909090909090912</v>
      </c>
      <c r="I140" s="10">
        <v>132</v>
      </c>
    </row>
    <row r="141" spans="1:9">
      <c r="A141" s="25">
        <v>9</v>
      </c>
      <c r="B141" s="9" t="s">
        <v>144</v>
      </c>
      <c r="C141" s="10">
        <v>297</v>
      </c>
      <c r="D141" s="11">
        <f t="shared" si="9"/>
        <v>0.19932885906040268</v>
      </c>
      <c r="E141" s="10">
        <v>615</v>
      </c>
      <c r="F141" s="11">
        <f t="shared" si="10"/>
        <v>0.41275167785234901</v>
      </c>
      <c r="G141" s="10">
        <v>578</v>
      </c>
      <c r="H141" s="11">
        <f t="shared" si="11"/>
        <v>0.38791946308724834</v>
      </c>
      <c r="I141" s="10">
        <v>1490</v>
      </c>
    </row>
    <row r="142" spans="1:9">
      <c r="A142" s="25">
        <v>9</v>
      </c>
      <c r="B142" s="9" t="s">
        <v>145</v>
      </c>
      <c r="C142" s="10">
        <v>336</v>
      </c>
      <c r="D142" s="11">
        <f t="shared" si="9"/>
        <v>0.16153846153846155</v>
      </c>
      <c r="E142" s="10">
        <v>1244</v>
      </c>
      <c r="F142" s="11">
        <f t="shared" si="10"/>
        <v>0.59807692307692306</v>
      </c>
      <c r="G142" s="10">
        <v>500</v>
      </c>
      <c r="H142" s="11">
        <f t="shared" si="11"/>
        <v>0.24038461538461539</v>
      </c>
      <c r="I142" s="10">
        <v>2080</v>
      </c>
    </row>
    <row r="143" spans="1:9">
      <c r="A143" s="25">
        <v>9</v>
      </c>
      <c r="B143" s="9" t="s">
        <v>146</v>
      </c>
      <c r="C143" s="10">
        <v>38</v>
      </c>
      <c r="D143" s="11">
        <f t="shared" si="9"/>
        <v>0.12969283276450511</v>
      </c>
      <c r="E143" s="10">
        <v>98</v>
      </c>
      <c r="F143" s="11">
        <f t="shared" si="10"/>
        <v>0.33447098976109213</v>
      </c>
      <c r="G143" s="10">
        <v>157</v>
      </c>
      <c r="H143" s="11">
        <f t="shared" si="11"/>
        <v>0.53583617747440271</v>
      </c>
      <c r="I143" s="10">
        <v>293</v>
      </c>
    </row>
    <row r="144" spans="1:9">
      <c r="A144" s="25">
        <v>10</v>
      </c>
      <c r="B144" s="9" t="s">
        <v>147</v>
      </c>
      <c r="C144" s="10">
        <v>104</v>
      </c>
      <c r="D144" s="11">
        <f t="shared" si="9"/>
        <v>0.31901840490797545</v>
      </c>
      <c r="E144" s="10">
        <v>208</v>
      </c>
      <c r="F144" s="11">
        <f t="shared" si="10"/>
        <v>0.6380368098159509</v>
      </c>
      <c r="G144" s="10">
        <v>14</v>
      </c>
      <c r="H144" s="11">
        <f t="shared" si="11"/>
        <v>4.2944785276073622E-2</v>
      </c>
      <c r="I144" s="10">
        <v>326</v>
      </c>
    </row>
    <row r="145" spans="1:9">
      <c r="A145" s="25">
        <v>10</v>
      </c>
      <c r="B145" s="9" t="s">
        <v>148</v>
      </c>
      <c r="C145" s="10">
        <v>268</v>
      </c>
      <c r="D145" s="11">
        <f t="shared" si="9"/>
        <v>0.35263157894736841</v>
      </c>
      <c r="E145" s="10">
        <v>459</v>
      </c>
      <c r="F145" s="11">
        <f t="shared" si="10"/>
        <v>0.60394736842105268</v>
      </c>
      <c r="G145" s="10">
        <v>33</v>
      </c>
      <c r="H145" s="11">
        <f t="shared" si="11"/>
        <v>4.3421052631578951E-2</v>
      </c>
      <c r="I145" s="10">
        <v>760</v>
      </c>
    </row>
    <row r="146" spans="1:9">
      <c r="A146" s="25">
        <v>10</v>
      </c>
      <c r="B146" s="9" t="s">
        <v>149</v>
      </c>
      <c r="C146" s="10">
        <v>67</v>
      </c>
      <c r="D146" s="11">
        <f t="shared" si="9"/>
        <v>0.41614906832298137</v>
      </c>
      <c r="E146" s="10">
        <v>84</v>
      </c>
      <c r="F146" s="11">
        <f t="shared" si="10"/>
        <v>0.52173913043478259</v>
      </c>
      <c r="G146" s="10">
        <v>10</v>
      </c>
      <c r="H146" s="11">
        <f t="shared" si="11"/>
        <v>6.2111801242236024E-2</v>
      </c>
      <c r="I146" s="10">
        <v>161</v>
      </c>
    </row>
    <row r="147" spans="1:9">
      <c r="A147" s="25">
        <v>10</v>
      </c>
      <c r="B147" s="9" t="s">
        <v>150</v>
      </c>
      <c r="C147" s="10">
        <v>271</v>
      </c>
      <c r="D147" s="11">
        <f t="shared" si="9"/>
        <v>0.27429149797570851</v>
      </c>
      <c r="E147" s="10">
        <v>652</v>
      </c>
      <c r="F147" s="11">
        <f t="shared" si="10"/>
        <v>0.65991902834008098</v>
      </c>
      <c r="G147" s="10">
        <v>65</v>
      </c>
      <c r="H147" s="11">
        <f t="shared" si="11"/>
        <v>6.5789473684210523E-2</v>
      </c>
      <c r="I147" s="10">
        <v>988</v>
      </c>
    </row>
    <row r="148" spans="1:9">
      <c r="A148" s="25">
        <v>10</v>
      </c>
      <c r="B148" s="9" t="s">
        <v>151</v>
      </c>
      <c r="C148" s="10">
        <v>62</v>
      </c>
      <c r="D148" s="11">
        <f t="shared" si="9"/>
        <v>0.4</v>
      </c>
      <c r="E148" s="10">
        <v>89</v>
      </c>
      <c r="F148" s="11">
        <f t="shared" si="10"/>
        <v>0.5741935483870968</v>
      </c>
      <c r="G148" s="10">
        <v>4</v>
      </c>
      <c r="H148" s="11">
        <f t="shared" si="11"/>
        <v>2.5806451612903226E-2</v>
      </c>
      <c r="I148" s="10">
        <v>155</v>
      </c>
    </row>
    <row r="149" spans="1:9">
      <c r="A149" s="25">
        <v>10</v>
      </c>
      <c r="B149" s="9" t="s">
        <v>152</v>
      </c>
      <c r="C149" s="10">
        <v>257</v>
      </c>
      <c r="D149" s="11">
        <f t="shared" si="9"/>
        <v>0.24711538461538463</v>
      </c>
      <c r="E149" s="10">
        <v>767</v>
      </c>
      <c r="F149" s="11">
        <f t="shared" si="10"/>
        <v>0.73750000000000004</v>
      </c>
      <c r="G149" s="10">
        <v>16</v>
      </c>
      <c r="H149" s="11">
        <f t="shared" si="11"/>
        <v>1.5384615384615385E-2</v>
      </c>
      <c r="I149" s="10">
        <v>1040</v>
      </c>
    </row>
    <row r="150" spans="1:9">
      <c r="A150" s="25">
        <v>10</v>
      </c>
      <c r="B150" s="9" t="s">
        <v>153</v>
      </c>
      <c r="C150" s="10">
        <v>7154</v>
      </c>
      <c r="D150" s="11">
        <f t="shared" si="9"/>
        <v>0.35072065888812631</v>
      </c>
      <c r="E150" s="10">
        <v>12066</v>
      </c>
      <c r="F150" s="11">
        <f t="shared" si="10"/>
        <v>0.59152858123345431</v>
      </c>
      <c r="G150" s="10">
        <v>1178</v>
      </c>
      <c r="H150" s="11">
        <f t="shared" si="11"/>
        <v>5.7750759878419454E-2</v>
      </c>
      <c r="I150" s="10">
        <v>20398</v>
      </c>
    </row>
    <row r="151" spans="1:9">
      <c r="A151" s="25">
        <v>10</v>
      </c>
      <c r="B151" s="9" t="s">
        <v>154</v>
      </c>
      <c r="C151" s="10">
        <v>191</v>
      </c>
      <c r="D151" s="11">
        <f t="shared" si="9"/>
        <v>0.47630922693266831</v>
      </c>
      <c r="E151" s="10">
        <v>208</v>
      </c>
      <c r="F151" s="11">
        <f t="shared" si="10"/>
        <v>0.51870324189526185</v>
      </c>
      <c r="G151" s="10">
        <v>2</v>
      </c>
      <c r="H151" s="11">
        <f t="shared" si="11"/>
        <v>4.9875311720698253E-3</v>
      </c>
      <c r="I151" s="10">
        <v>401</v>
      </c>
    </row>
    <row r="152" spans="1:9">
      <c r="A152" s="25">
        <v>10</v>
      </c>
      <c r="B152" s="9" t="s">
        <v>155</v>
      </c>
      <c r="C152" s="10">
        <v>273</v>
      </c>
      <c r="D152" s="11">
        <f t="shared" si="9"/>
        <v>0.35408560311284049</v>
      </c>
      <c r="E152" s="10">
        <v>477</v>
      </c>
      <c r="F152" s="11">
        <f t="shared" si="10"/>
        <v>0.61867704280155644</v>
      </c>
      <c r="G152" s="10">
        <v>21</v>
      </c>
      <c r="H152" s="11">
        <f t="shared" si="11"/>
        <v>2.7237354085603113E-2</v>
      </c>
      <c r="I152" s="10">
        <v>771</v>
      </c>
    </row>
    <row r="153" spans="1:9">
      <c r="A153" s="25">
        <v>10</v>
      </c>
      <c r="B153" s="9" t="s">
        <v>156</v>
      </c>
      <c r="C153" s="10">
        <v>293</v>
      </c>
      <c r="D153" s="11">
        <f t="shared" si="9"/>
        <v>0.37135614702154623</v>
      </c>
      <c r="E153" s="10">
        <v>441</v>
      </c>
      <c r="F153" s="11">
        <f t="shared" si="10"/>
        <v>0.55893536121673004</v>
      </c>
      <c r="G153" s="10">
        <v>55</v>
      </c>
      <c r="H153" s="11">
        <f t="shared" si="11"/>
        <v>6.9708491761723695E-2</v>
      </c>
      <c r="I153" s="10">
        <v>789</v>
      </c>
    </row>
    <row r="154" spans="1:9">
      <c r="A154" s="25">
        <v>10</v>
      </c>
      <c r="B154" s="9" t="s">
        <v>157</v>
      </c>
      <c r="C154" s="10">
        <v>79</v>
      </c>
      <c r="D154" s="11">
        <f t="shared" si="9"/>
        <v>0.46470588235294119</v>
      </c>
      <c r="E154" s="10">
        <v>89</v>
      </c>
      <c r="F154" s="11">
        <f t="shared" si="10"/>
        <v>0.52352941176470591</v>
      </c>
      <c r="G154" s="10">
        <v>2</v>
      </c>
      <c r="H154" s="11">
        <f t="shared" si="11"/>
        <v>1.1764705882352941E-2</v>
      </c>
      <c r="I154" s="10">
        <v>170</v>
      </c>
    </row>
    <row r="155" spans="1:9">
      <c r="A155" s="25">
        <v>10</v>
      </c>
      <c r="B155" s="9" t="s">
        <v>158</v>
      </c>
      <c r="C155" s="10">
        <v>101</v>
      </c>
      <c r="D155" s="11">
        <f t="shared" si="9"/>
        <v>0.39453125</v>
      </c>
      <c r="E155" s="10">
        <v>148</v>
      </c>
      <c r="F155" s="11">
        <f t="shared" si="10"/>
        <v>0.578125</v>
      </c>
      <c r="G155" s="10">
        <v>7</v>
      </c>
      <c r="H155" s="11">
        <f t="shared" si="11"/>
        <v>2.734375E-2</v>
      </c>
      <c r="I155" s="10">
        <v>256</v>
      </c>
    </row>
    <row r="156" spans="1:9">
      <c r="A156" s="25">
        <v>10</v>
      </c>
      <c r="B156" s="9" t="s">
        <v>159</v>
      </c>
      <c r="C156" s="10">
        <v>108</v>
      </c>
      <c r="D156" s="11">
        <f t="shared" si="9"/>
        <v>0.38989169675090252</v>
      </c>
      <c r="E156" s="10">
        <v>164</v>
      </c>
      <c r="F156" s="11">
        <f t="shared" si="10"/>
        <v>0.59205776173285196</v>
      </c>
      <c r="G156" s="10">
        <v>5</v>
      </c>
      <c r="H156" s="11">
        <f t="shared" si="11"/>
        <v>1.8050541516245487E-2</v>
      </c>
      <c r="I156" s="10">
        <v>277</v>
      </c>
    </row>
    <row r="157" spans="1:9">
      <c r="A157" s="25">
        <v>10</v>
      </c>
      <c r="B157" s="9" t="s">
        <v>160</v>
      </c>
      <c r="C157" s="10">
        <v>152</v>
      </c>
      <c r="D157" s="11">
        <f t="shared" si="9"/>
        <v>0.21111111111111111</v>
      </c>
      <c r="E157" s="10">
        <v>548</v>
      </c>
      <c r="F157" s="11">
        <f t="shared" si="10"/>
        <v>0.76111111111111107</v>
      </c>
      <c r="G157" s="10">
        <v>20</v>
      </c>
      <c r="H157" s="11">
        <f t="shared" si="11"/>
        <v>2.7777777777777776E-2</v>
      </c>
      <c r="I157" s="10">
        <v>720</v>
      </c>
    </row>
    <row r="158" spans="1:9">
      <c r="A158" s="25">
        <v>10</v>
      </c>
      <c r="B158" s="9" t="s">
        <v>161</v>
      </c>
      <c r="C158" s="10">
        <v>186</v>
      </c>
      <c r="D158" s="11">
        <f t="shared" si="9"/>
        <v>0.45145631067961167</v>
      </c>
      <c r="E158" s="10">
        <v>219</v>
      </c>
      <c r="F158" s="11">
        <f t="shared" si="10"/>
        <v>0.53155339805825241</v>
      </c>
      <c r="G158" s="10">
        <v>7</v>
      </c>
      <c r="H158" s="11">
        <f t="shared" si="11"/>
        <v>1.6990291262135922E-2</v>
      </c>
      <c r="I158" s="10">
        <v>412</v>
      </c>
    </row>
    <row r="159" spans="1:9">
      <c r="A159" s="25">
        <v>10</v>
      </c>
      <c r="B159" s="9" t="s">
        <v>162</v>
      </c>
      <c r="C159" s="10">
        <v>82</v>
      </c>
      <c r="D159" s="11">
        <f t="shared" si="9"/>
        <v>0.32283464566929132</v>
      </c>
      <c r="E159" s="10">
        <v>170</v>
      </c>
      <c r="F159" s="11">
        <f t="shared" si="10"/>
        <v>0.6692913385826772</v>
      </c>
      <c r="G159" s="10">
        <v>2</v>
      </c>
      <c r="H159" s="11">
        <f t="shared" si="11"/>
        <v>7.874015748031496E-3</v>
      </c>
      <c r="I159" s="10">
        <v>254</v>
      </c>
    </row>
    <row r="160" spans="1:9">
      <c r="A160" s="25">
        <v>10</v>
      </c>
      <c r="B160" s="9" t="s">
        <v>163</v>
      </c>
      <c r="C160" s="10">
        <v>42</v>
      </c>
      <c r="D160" s="11">
        <f t="shared" si="9"/>
        <v>0.28767123287671231</v>
      </c>
      <c r="E160" s="10">
        <v>99</v>
      </c>
      <c r="F160" s="11">
        <f t="shared" si="10"/>
        <v>0.67808219178082196</v>
      </c>
      <c r="G160" s="10">
        <v>5</v>
      </c>
      <c r="H160" s="11">
        <f t="shared" si="11"/>
        <v>3.4246575342465752E-2</v>
      </c>
      <c r="I160" s="10">
        <v>146</v>
      </c>
    </row>
    <row r="161" spans="1:9">
      <c r="A161" s="25">
        <v>10</v>
      </c>
      <c r="B161" s="9" t="s">
        <v>164</v>
      </c>
      <c r="C161" s="10">
        <v>131</v>
      </c>
      <c r="D161" s="11">
        <f t="shared" si="9"/>
        <v>0.34383202099737531</v>
      </c>
      <c r="E161" s="10">
        <v>240</v>
      </c>
      <c r="F161" s="11">
        <f t="shared" si="10"/>
        <v>0.62992125984251968</v>
      </c>
      <c r="G161" s="10">
        <v>10</v>
      </c>
      <c r="H161" s="11">
        <f t="shared" si="11"/>
        <v>2.6246719160104987E-2</v>
      </c>
      <c r="I161" s="10">
        <v>381</v>
      </c>
    </row>
    <row r="162" spans="1:9">
      <c r="A162" s="25">
        <v>10</v>
      </c>
      <c r="B162" s="9" t="s">
        <v>165</v>
      </c>
      <c r="C162" s="10">
        <v>268</v>
      </c>
      <c r="D162" s="11">
        <f t="shared" si="9"/>
        <v>0.48375451263537905</v>
      </c>
      <c r="E162" s="10">
        <v>276</v>
      </c>
      <c r="F162" s="11">
        <f t="shared" si="10"/>
        <v>0.49819494584837543</v>
      </c>
      <c r="G162" s="10">
        <v>10</v>
      </c>
      <c r="H162" s="11">
        <f t="shared" si="11"/>
        <v>1.8050541516245487E-2</v>
      </c>
      <c r="I162" s="10">
        <v>554</v>
      </c>
    </row>
    <row r="163" spans="1:9">
      <c r="A163" s="25">
        <v>10</v>
      </c>
      <c r="B163" s="9" t="s">
        <v>166</v>
      </c>
      <c r="C163" s="10">
        <v>150</v>
      </c>
      <c r="D163" s="11">
        <f t="shared" si="9"/>
        <v>0.31512605042016806</v>
      </c>
      <c r="E163" s="10">
        <v>320</v>
      </c>
      <c r="F163" s="11">
        <f t="shared" si="10"/>
        <v>0.67226890756302526</v>
      </c>
      <c r="G163" s="10">
        <v>6</v>
      </c>
      <c r="H163" s="11">
        <f t="shared" si="11"/>
        <v>1.2605042016806723E-2</v>
      </c>
      <c r="I163" s="10">
        <v>476</v>
      </c>
    </row>
    <row r="164" spans="1:9">
      <c r="A164" s="25">
        <v>10</v>
      </c>
      <c r="B164" s="9" t="s">
        <v>167</v>
      </c>
      <c r="C164" s="10">
        <v>257</v>
      </c>
      <c r="D164" s="11">
        <f t="shared" si="9"/>
        <v>0.25674325674325676</v>
      </c>
      <c r="E164" s="10">
        <v>704</v>
      </c>
      <c r="F164" s="11">
        <f t="shared" si="10"/>
        <v>0.70329670329670335</v>
      </c>
      <c r="G164" s="10">
        <v>40</v>
      </c>
      <c r="H164" s="11">
        <f t="shared" si="11"/>
        <v>3.996003996003996E-2</v>
      </c>
      <c r="I164" s="10">
        <v>1001</v>
      </c>
    </row>
    <row r="165" spans="1:9">
      <c r="A165" s="25">
        <v>10</v>
      </c>
      <c r="B165" s="9" t="s">
        <v>168</v>
      </c>
      <c r="C165" s="10">
        <v>71</v>
      </c>
      <c r="D165" s="11">
        <f t="shared" si="9"/>
        <v>0.28629032258064518</v>
      </c>
      <c r="E165" s="10">
        <v>157</v>
      </c>
      <c r="F165" s="11">
        <f t="shared" si="10"/>
        <v>0.63306451612903225</v>
      </c>
      <c r="G165" s="10">
        <v>20</v>
      </c>
      <c r="H165" s="11">
        <f t="shared" si="11"/>
        <v>8.0645161290322578E-2</v>
      </c>
      <c r="I165" s="10">
        <v>248</v>
      </c>
    </row>
    <row r="166" spans="1:9">
      <c r="A166" s="25">
        <v>10</v>
      </c>
      <c r="B166" s="9" t="s">
        <v>169</v>
      </c>
      <c r="C166" s="10">
        <v>150</v>
      </c>
      <c r="D166" s="11">
        <f t="shared" si="9"/>
        <v>0.20661157024793389</v>
      </c>
      <c r="E166" s="10">
        <v>530</v>
      </c>
      <c r="F166" s="11">
        <f t="shared" si="10"/>
        <v>0.73002754820936644</v>
      </c>
      <c r="G166" s="10">
        <v>46</v>
      </c>
      <c r="H166" s="11">
        <f t="shared" si="11"/>
        <v>6.3360881542699726E-2</v>
      </c>
      <c r="I166" s="10">
        <v>726</v>
      </c>
    </row>
    <row r="167" spans="1:9">
      <c r="A167" s="25">
        <v>10</v>
      </c>
      <c r="B167" s="9" t="s">
        <v>170</v>
      </c>
      <c r="C167" s="10">
        <v>222</v>
      </c>
      <c r="D167" s="11">
        <f t="shared" si="9"/>
        <v>0.33636363636363636</v>
      </c>
      <c r="E167" s="10">
        <v>426</v>
      </c>
      <c r="F167" s="11">
        <f t="shared" si="10"/>
        <v>0.6454545454545455</v>
      </c>
      <c r="G167" s="10">
        <v>12</v>
      </c>
      <c r="H167" s="11">
        <f t="shared" si="11"/>
        <v>1.8181818181818181E-2</v>
      </c>
      <c r="I167" s="10">
        <v>660</v>
      </c>
    </row>
    <row r="168" spans="1:9">
      <c r="A168" s="25">
        <v>10</v>
      </c>
      <c r="B168" s="9" t="s">
        <v>171</v>
      </c>
      <c r="C168" s="10">
        <v>159</v>
      </c>
      <c r="D168" s="11">
        <f t="shared" si="9"/>
        <v>0.31991951710261568</v>
      </c>
      <c r="E168" s="10">
        <v>337</v>
      </c>
      <c r="F168" s="11">
        <f t="shared" si="10"/>
        <v>0.67806841046277666</v>
      </c>
      <c r="G168" s="10">
        <v>1</v>
      </c>
      <c r="H168" s="11">
        <f t="shared" si="11"/>
        <v>2.012072434607646E-3</v>
      </c>
      <c r="I168" s="10">
        <v>497</v>
      </c>
    </row>
    <row r="169" spans="1:9">
      <c r="A169" s="25">
        <v>11</v>
      </c>
      <c r="B169" s="9" t="s">
        <v>172</v>
      </c>
      <c r="C169" s="10">
        <v>90</v>
      </c>
      <c r="D169" s="11">
        <f t="shared" si="9"/>
        <v>0.47368421052631576</v>
      </c>
      <c r="E169" s="10">
        <v>58</v>
      </c>
      <c r="F169" s="11">
        <f t="shared" si="10"/>
        <v>0.30526315789473685</v>
      </c>
      <c r="G169" s="10">
        <v>42</v>
      </c>
      <c r="H169" s="11">
        <f t="shared" si="11"/>
        <v>0.22105263157894736</v>
      </c>
      <c r="I169" s="10">
        <v>190</v>
      </c>
    </row>
    <row r="170" spans="1:9">
      <c r="A170" s="25">
        <v>11</v>
      </c>
      <c r="B170" s="9" t="s">
        <v>173</v>
      </c>
      <c r="C170" s="10">
        <v>104</v>
      </c>
      <c r="D170" s="11">
        <f t="shared" si="9"/>
        <v>0.14525139664804471</v>
      </c>
      <c r="E170" s="10">
        <v>377</v>
      </c>
      <c r="F170" s="11">
        <f t="shared" si="10"/>
        <v>0.52653631284916202</v>
      </c>
      <c r="G170" s="10">
        <v>235</v>
      </c>
      <c r="H170" s="11">
        <f t="shared" si="11"/>
        <v>0.32821229050279327</v>
      </c>
      <c r="I170" s="10">
        <v>716</v>
      </c>
    </row>
    <row r="171" spans="1:9">
      <c r="A171" s="25">
        <v>11</v>
      </c>
      <c r="B171" s="9" t="s">
        <v>174</v>
      </c>
      <c r="C171" s="10">
        <v>292</v>
      </c>
      <c r="D171" s="11">
        <f t="shared" si="9"/>
        <v>0.33524684270952926</v>
      </c>
      <c r="E171" s="10">
        <v>436</v>
      </c>
      <c r="F171" s="11">
        <f t="shared" si="10"/>
        <v>0.50057405281285883</v>
      </c>
      <c r="G171" s="10">
        <v>143</v>
      </c>
      <c r="H171" s="11">
        <f t="shared" si="11"/>
        <v>0.16417910447761194</v>
      </c>
      <c r="I171" s="10">
        <v>871</v>
      </c>
    </row>
    <row r="172" spans="1:9">
      <c r="A172" s="25">
        <v>11</v>
      </c>
      <c r="B172" s="9" t="s">
        <v>175</v>
      </c>
      <c r="C172" s="10">
        <v>187</v>
      </c>
      <c r="D172" s="11">
        <f t="shared" si="9"/>
        <v>0.41008771929824561</v>
      </c>
      <c r="E172" s="10">
        <v>208</v>
      </c>
      <c r="F172" s="11">
        <f t="shared" si="10"/>
        <v>0.45614035087719296</v>
      </c>
      <c r="G172" s="10">
        <v>61</v>
      </c>
      <c r="H172" s="11">
        <f t="shared" si="11"/>
        <v>0.1337719298245614</v>
      </c>
      <c r="I172" s="10">
        <v>456</v>
      </c>
    </row>
    <row r="173" spans="1:9">
      <c r="A173" s="25">
        <v>11</v>
      </c>
      <c r="B173" s="9" t="s">
        <v>176</v>
      </c>
      <c r="C173" s="10">
        <v>178</v>
      </c>
      <c r="D173" s="11">
        <f t="shared" si="9"/>
        <v>0.16729323308270677</v>
      </c>
      <c r="E173" s="10">
        <v>539</v>
      </c>
      <c r="F173" s="11">
        <f t="shared" si="10"/>
        <v>0.50657894736842102</v>
      </c>
      <c r="G173" s="10">
        <v>347</v>
      </c>
      <c r="H173" s="11">
        <f t="shared" si="11"/>
        <v>0.32612781954887216</v>
      </c>
      <c r="I173" s="10">
        <v>1064</v>
      </c>
    </row>
    <row r="174" spans="1:9">
      <c r="A174" s="25">
        <v>11</v>
      </c>
      <c r="B174" s="9" t="s">
        <v>177</v>
      </c>
      <c r="C174" s="10">
        <v>700</v>
      </c>
      <c r="D174" s="11">
        <f t="shared" si="9"/>
        <v>0.15967153284671534</v>
      </c>
      <c r="E174" s="10">
        <v>2540</v>
      </c>
      <c r="F174" s="11">
        <f t="shared" si="10"/>
        <v>0.57937956204379559</v>
      </c>
      <c r="G174" s="10">
        <v>1144</v>
      </c>
      <c r="H174" s="11">
        <f t="shared" si="11"/>
        <v>0.26094890510948904</v>
      </c>
      <c r="I174" s="10">
        <v>4384</v>
      </c>
    </row>
    <row r="175" spans="1:9">
      <c r="A175" s="25">
        <v>11</v>
      </c>
      <c r="B175" s="9" t="s">
        <v>178</v>
      </c>
      <c r="C175" s="10">
        <v>205</v>
      </c>
      <c r="D175" s="11">
        <f t="shared" si="9"/>
        <v>0.53385416666666663</v>
      </c>
      <c r="E175" s="10">
        <v>130</v>
      </c>
      <c r="F175" s="11">
        <f t="shared" si="10"/>
        <v>0.33854166666666669</v>
      </c>
      <c r="G175" s="10">
        <v>49</v>
      </c>
      <c r="H175" s="11">
        <f t="shared" si="11"/>
        <v>0.12760416666666666</v>
      </c>
      <c r="I175" s="10">
        <v>384</v>
      </c>
    </row>
    <row r="176" spans="1:9">
      <c r="A176" s="25">
        <v>11</v>
      </c>
      <c r="B176" s="9" t="s">
        <v>179</v>
      </c>
      <c r="C176" s="10">
        <v>319</v>
      </c>
      <c r="D176" s="11">
        <f t="shared" si="9"/>
        <v>0.51534733441033931</v>
      </c>
      <c r="E176" s="10">
        <v>167</v>
      </c>
      <c r="F176" s="11">
        <f t="shared" si="10"/>
        <v>0.26978998384491115</v>
      </c>
      <c r="G176" s="10">
        <v>133</v>
      </c>
      <c r="H176" s="11">
        <f t="shared" si="11"/>
        <v>0.2148626817447496</v>
      </c>
      <c r="I176" s="10">
        <v>619</v>
      </c>
    </row>
    <row r="177" spans="1:9">
      <c r="A177" s="25">
        <v>11</v>
      </c>
      <c r="B177" s="9" t="s">
        <v>180</v>
      </c>
      <c r="C177" s="10">
        <v>82</v>
      </c>
      <c r="D177" s="11">
        <f t="shared" si="9"/>
        <v>0.33884297520661155</v>
      </c>
      <c r="E177" s="10">
        <v>124</v>
      </c>
      <c r="F177" s="11">
        <f t="shared" si="10"/>
        <v>0.51239669421487599</v>
      </c>
      <c r="G177" s="10">
        <v>36</v>
      </c>
      <c r="H177" s="11">
        <f t="shared" si="11"/>
        <v>0.1487603305785124</v>
      </c>
      <c r="I177" s="10">
        <v>242</v>
      </c>
    </row>
    <row r="178" spans="1:9">
      <c r="A178" s="25">
        <v>11</v>
      </c>
      <c r="B178" s="9" t="s">
        <v>181</v>
      </c>
      <c r="C178" s="10">
        <v>92</v>
      </c>
      <c r="D178" s="11">
        <f t="shared" si="9"/>
        <v>0.29773462783171523</v>
      </c>
      <c r="E178" s="10">
        <v>87</v>
      </c>
      <c r="F178" s="11">
        <f t="shared" si="10"/>
        <v>0.28155339805825241</v>
      </c>
      <c r="G178" s="10">
        <v>130</v>
      </c>
      <c r="H178" s="11">
        <f t="shared" si="11"/>
        <v>0.42071197411003236</v>
      </c>
      <c r="I178" s="10">
        <v>309</v>
      </c>
    </row>
    <row r="179" spans="1:9">
      <c r="A179" s="25">
        <v>11</v>
      </c>
      <c r="B179" s="9" t="s">
        <v>182</v>
      </c>
      <c r="C179" s="10">
        <v>212</v>
      </c>
      <c r="D179" s="11">
        <f t="shared" si="9"/>
        <v>0.19378427787934185</v>
      </c>
      <c r="E179" s="10">
        <v>621</v>
      </c>
      <c r="F179" s="11">
        <f t="shared" si="10"/>
        <v>0.56764168190127973</v>
      </c>
      <c r="G179" s="10">
        <v>261</v>
      </c>
      <c r="H179" s="11">
        <f t="shared" si="11"/>
        <v>0.23857404021937842</v>
      </c>
      <c r="I179" s="10">
        <v>1094</v>
      </c>
    </row>
    <row r="180" spans="1:9">
      <c r="A180" s="25">
        <v>11</v>
      </c>
      <c r="B180" s="9" t="s">
        <v>183</v>
      </c>
      <c r="C180" s="10">
        <v>162</v>
      </c>
      <c r="D180" s="11">
        <f t="shared" si="9"/>
        <v>0.29347826086956524</v>
      </c>
      <c r="E180" s="10">
        <v>215</v>
      </c>
      <c r="F180" s="11">
        <f t="shared" si="10"/>
        <v>0.38949275362318841</v>
      </c>
      <c r="G180" s="10">
        <v>175</v>
      </c>
      <c r="H180" s="11">
        <f t="shared" si="11"/>
        <v>0.3170289855072464</v>
      </c>
      <c r="I180" s="10">
        <v>552</v>
      </c>
    </row>
    <row r="181" spans="1:9">
      <c r="A181" s="25">
        <v>11</v>
      </c>
      <c r="B181" s="9" t="s">
        <v>184</v>
      </c>
      <c r="C181" s="10">
        <v>151</v>
      </c>
      <c r="D181" s="11">
        <f t="shared" si="9"/>
        <v>0.40591397849462363</v>
      </c>
      <c r="E181" s="10">
        <v>216</v>
      </c>
      <c r="F181" s="11">
        <f t="shared" si="10"/>
        <v>0.58064516129032262</v>
      </c>
      <c r="G181" s="10">
        <v>5</v>
      </c>
      <c r="H181" s="11">
        <f t="shared" si="11"/>
        <v>1.3440860215053764E-2</v>
      </c>
      <c r="I181" s="10">
        <v>372</v>
      </c>
    </row>
    <row r="182" spans="1:9">
      <c r="A182" s="25">
        <v>11</v>
      </c>
      <c r="B182" s="9" t="s">
        <v>185</v>
      </c>
      <c r="C182" s="10">
        <v>334</v>
      </c>
      <c r="D182" s="11">
        <f t="shared" si="9"/>
        <v>0.67886178861788615</v>
      </c>
      <c r="E182" s="10">
        <v>147</v>
      </c>
      <c r="F182" s="11">
        <f t="shared" si="10"/>
        <v>0.29878048780487804</v>
      </c>
      <c r="G182" s="10">
        <v>11</v>
      </c>
      <c r="H182" s="11">
        <f t="shared" si="11"/>
        <v>2.2357723577235773E-2</v>
      </c>
      <c r="I182" s="10">
        <v>492</v>
      </c>
    </row>
    <row r="183" spans="1:9">
      <c r="A183" s="25">
        <v>11</v>
      </c>
      <c r="B183" s="9" t="s">
        <v>186</v>
      </c>
      <c r="C183" s="10">
        <v>123</v>
      </c>
      <c r="D183" s="11">
        <f t="shared" si="9"/>
        <v>0.31865284974093266</v>
      </c>
      <c r="E183" s="10">
        <v>252</v>
      </c>
      <c r="F183" s="11">
        <f t="shared" si="10"/>
        <v>0.65284974093264247</v>
      </c>
      <c r="G183" s="10">
        <v>11</v>
      </c>
      <c r="H183" s="11">
        <f t="shared" si="11"/>
        <v>2.8497409326424871E-2</v>
      </c>
      <c r="I183" s="10">
        <v>386</v>
      </c>
    </row>
    <row r="184" spans="1:9">
      <c r="A184" s="25">
        <v>11</v>
      </c>
      <c r="B184" s="9" t="s">
        <v>187</v>
      </c>
      <c r="C184" s="10">
        <v>255</v>
      </c>
      <c r="D184" s="11">
        <f t="shared" si="9"/>
        <v>0.27389903329752951</v>
      </c>
      <c r="E184" s="10">
        <v>540</v>
      </c>
      <c r="F184" s="11">
        <f t="shared" si="10"/>
        <v>0.58002148227712136</v>
      </c>
      <c r="G184" s="10">
        <v>136</v>
      </c>
      <c r="H184" s="11">
        <f t="shared" si="11"/>
        <v>0.1460794844253491</v>
      </c>
      <c r="I184" s="10">
        <v>931</v>
      </c>
    </row>
    <row r="185" spans="1:9">
      <c r="A185" s="25">
        <v>11</v>
      </c>
      <c r="B185" s="9" t="s">
        <v>188</v>
      </c>
      <c r="C185" s="10">
        <v>358</v>
      </c>
      <c r="D185" s="11">
        <f t="shared" si="9"/>
        <v>0.50708215297450421</v>
      </c>
      <c r="E185" s="10">
        <v>323</v>
      </c>
      <c r="F185" s="11">
        <f t="shared" si="10"/>
        <v>0.45750708215297453</v>
      </c>
      <c r="G185" s="10">
        <v>25</v>
      </c>
      <c r="H185" s="11">
        <f t="shared" si="11"/>
        <v>3.5410764872521247E-2</v>
      </c>
      <c r="I185" s="10">
        <v>706</v>
      </c>
    </row>
    <row r="186" spans="1:9">
      <c r="A186" s="25">
        <v>11</v>
      </c>
      <c r="B186" s="9" t="s">
        <v>189</v>
      </c>
      <c r="C186" s="10">
        <v>359</v>
      </c>
      <c r="D186" s="11">
        <f t="shared" si="9"/>
        <v>0.66114180478821361</v>
      </c>
      <c r="E186" s="10">
        <v>175</v>
      </c>
      <c r="F186" s="11">
        <f t="shared" si="10"/>
        <v>0.32228360957642727</v>
      </c>
      <c r="G186" s="10">
        <v>9</v>
      </c>
      <c r="H186" s="11">
        <f t="shared" si="11"/>
        <v>1.6574585635359115E-2</v>
      </c>
      <c r="I186" s="10">
        <v>543</v>
      </c>
    </row>
    <row r="187" spans="1:9">
      <c r="A187" s="25">
        <v>11</v>
      </c>
      <c r="B187" s="9" t="s">
        <v>190</v>
      </c>
      <c r="C187" s="10">
        <v>87</v>
      </c>
      <c r="D187" s="11">
        <f t="shared" si="9"/>
        <v>0.16926070038910507</v>
      </c>
      <c r="E187" s="10">
        <v>198</v>
      </c>
      <c r="F187" s="11">
        <f t="shared" si="10"/>
        <v>0.38521400778210119</v>
      </c>
      <c r="G187" s="10">
        <v>229</v>
      </c>
      <c r="H187" s="11">
        <f t="shared" si="11"/>
        <v>0.4455252918287938</v>
      </c>
      <c r="I187" s="10">
        <v>514</v>
      </c>
    </row>
    <row r="188" spans="1:9">
      <c r="A188" s="25">
        <v>11</v>
      </c>
      <c r="B188" s="9" t="s">
        <v>191</v>
      </c>
      <c r="C188" s="10">
        <v>219</v>
      </c>
      <c r="D188" s="11">
        <f t="shared" si="9"/>
        <v>0.59510869565217395</v>
      </c>
      <c r="E188" s="10">
        <v>138</v>
      </c>
      <c r="F188" s="11">
        <f t="shared" si="10"/>
        <v>0.375</v>
      </c>
      <c r="G188" s="10">
        <v>11</v>
      </c>
      <c r="H188" s="11">
        <f t="shared" si="11"/>
        <v>2.9891304347826088E-2</v>
      </c>
      <c r="I188" s="10">
        <v>368</v>
      </c>
    </row>
    <row r="189" spans="1:9">
      <c r="A189" s="25">
        <v>11</v>
      </c>
      <c r="B189" s="9" t="s">
        <v>192</v>
      </c>
      <c r="C189" s="10">
        <v>55</v>
      </c>
      <c r="D189" s="11">
        <f t="shared" si="9"/>
        <v>0.22821576763485477</v>
      </c>
      <c r="E189" s="10">
        <v>158</v>
      </c>
      <c r="F189" s="11">
        <f t="shared" si="10"/>
        <v>0.65560165975103735</v>
      </c>
      <c r="G189" s="10">
        <v>28</v>
      </c>
      <c r="H189" s="11">
        <f t="shared" si="11"/>
        <v>0.11618257261410789</v>
      </c>
      <c r="I189" s="10">
        <v>241</v>
      </c>
    </row>
    <row r="190" spans="1:9">
      <c r="A190" s="25">
        <v>11</v>
      </c>
      <c r="B190" s="9" t="s">
        <v>193</v>
      </c>
      <c r="C190" s="10">
        <v>101</v>
      </c>
      <c r="D190" s="11">
        <f t="shared" si="9"/>
        <v>0.57714285714285718</v>
      </c>
      <c r="E190" s="10">
        <v>72</v>
      </c>
      <c r="F190" s="11">
        <f t="shared" si="10"/>
        <v>0.41142857142857142</v>
      </c>
      <c r="G190" s="10">
        <v>2</v>
      </c>
      <c r="H190" s="11">
        <f t="shared" si="11"/>
        <v>1.1428571428571429E-2</v>
      </c>
      <c r="I190" s="10">
        <v>175</v>
      </c>
    </row>
    <row r="191" spans="1:9">
      <c r="A191" s="25">
        <v>11</v>
      </c>
      <c r="B191" s="9" t="s">
        <v>194</v>
      </c>
      <c r="C191" s="10">
        <v>340</v>
      </c>
      <c r="D191" s="11">
        <f t="shared" si="9"/>
        <v>0.58319039451114918</v>
      </c>
      <c r="E191" s="10">
        <v>223</v>
      </c>
      <c r="F191" s="11">
        <f t="shared" si="10"/>
        <v>0.38250428816466553</v>
      </c>
      <c r="G191" s="10">
        <v>20</v>
      </c>
      <c r="H191" s="11">
        <f t="shared" si="11"/>
        <v>3.430531732418525E-2</v>
      </c>
      <c r="I191" s="10">
        <v>583</v>
      </c>
    </row>
    <row r="192" spans="1:9">
      <c r="A192" s="25">
        <v>11</v>
      </c>
      <c r="B192" s="9" t="s">
        <v>195</v>
      </c>
      <c r="C192" s="10">
        <v>688</v>
      </c>
      <c r="D192" s="11">
        <f t="shared" si="9"/>
        <v>0.61538461538461542</v>
      </c>
      <c r="E192" s="10">
        <v>355</v>
      </c>
      <c r="F192" s="11">
        <f t="shared" si="10"/>
        <v>0.31753130590339895</v>
      </c>
      <c r="G192" s="10">
        <v>75</v>
      </c>
      <c r="H192" s="11">
        <f t="shared" si="11"/>
        <v>6.7084078711985684E-2</v>
      </c>
      <c r="I192" s="10">
        <v>1118</v>
      </c>
    </row>
    <row r="193" spans="1:9">
      <c r="A193" s="25">
        <v>11</v>
      </c>
      <c r="B193" s="9" t="s">
        <v>196</v>
      </c>
      <c r="C193" s="10">
        <v>643</v>
      </c>
      <c r="D193" s="11">
        <f t="shared" si="9"/>
        <v>0.47106227106227105</v>
      </c>
      <c r="E193" s="10">
        <v>663</v>
      </c>
      <c r="F193" s="11">
        <f t="shared" si="10"/>
        <v>0.48571428571428571</v>
      </c>
      <c r="G193" s="10">
        <v>59</v>
      </c>
      <c r="H193" s="11">
        <f t="shared" si="11"/>
        <v>4.3223443223443223E-2</v>
      </c>
      <c r="I193" s="10">
        <v>1365</v>
      </c>
    </row>
    <row r="194" spans="1:9">
      <c r="A194" s="25">
        <v>12</v>
      </c>
      <c r="B194" s="9" t="s">
        <v>197</v>
      </c>
      <c r="C194" s="10">
        <v>22</v>
      </c>
      <c r="D194" s="11">
        <f t="shared" si="9"/>
        <v>2.8833551769331587E-2</v>
      </c>
      <c r="E194" s="10">
        <v>399</v>
      </c>
      <c r="F194" s="11">
        <f t="shared" si="10"/>
        <v>0.52293577981651373</v>
      </c>
      <c r="G194" s="10">
        <v>342</v>
      </c>
      <c r="H194" s="11">
        <f t="shared" si="11"/>
        <v>0.44823066841415465</v>
      </c>
      <c r="I194" s="10">
        <v>763</v>
      </c>
    </row>
    <row r="195" spans="1:9">
      <c r="A195" s="25">
        <v>12</v>
      </c>
      <c r="B195" s="9" t="s">
        <v>198</v>
      </c>
      <c r="C195" s="10">
        <v>21</v>
      </c>
      <c r="D195" s="11">
        <f t="shared" si="9"/>
        <v>3.3653846153846152E-2</v>
      </c>
      <c r="E195" s="10">
        <v>362</v>
      </c>
      <c r="F195" s="11">
        <f t="shared" si="10"/>
        <v>0.58012820512820518</v>
      </c>
      <c r="G195" s="10">
        <v>241</v>
      </c>
      <c r="H195" s="11">
        <f t="shared" si="11"/>
        <v>0.38621794871794873</v>
      </c>
      <c r="I195" s="10">
        <v>624</v>
      </c>
    </row>
    <row r="196" spans="1:9">
      <c r="A196" s="25">
        <v>12</v>
      </c>
      <c r="B196" s="9" t="s">
        <v>199</v>
      </c>
      <c r="C196" s="10">
        <v>10</v>
      </c>
      <c r="D196" s="11">
        <f t="shared" si="9"/>
        <v>4.5045045045045043E-2</v>
      </c>
      <c r="E196" s="10">
        <v>169</v>
      </c>
      <c r="F196" s="11">
        <f t="shared" si="10"/>
        <v>0.76126126126126126</v>
      </c>
      <c r="G196" s="10">
        <v>43</v>
      </c>
      <c r="H196" s="11">
        <f t="shared" si="11"/>
        <v>0.19369369369369369</v>
      </c>
      <c r="I196" s="10">
        <v>222</v>
      </c>
    </row>
    <row r="197" spans="1:9">
      <c r="A197" s="25">
        <v>12</v>
      </c>
      <c r="B197" s="9" t="s">
        <v>200</v>
      </c>
      <c r="C197" s="10">
        <v>5</v>
      </c>
      <c r="D197" s="11">
        <f t="shared" si="9"/>
        <v>2.5510204081632654E-2</v>
      </c>
      <c r="E197" s="10">
        <v>166</v>
      </c>
      <c r="F197" s="11">
        <f t="shared" si="10"/>
        <v>0.84693877551020413</v>
      </c>
      <c r="G197" s="10">
        <v>25</v>
      </c>
      <c r="H197" s="11">
        <f t="shared" si="11"/>
        <v>0.12755102040816327</v>
      </c>
      <c r="I197" s="10">
        <v>196</v>
      </c>
    </row>
    <row r="198" spans="1:9">
      <c r="A198" s="25">
        <v>12</v>
      </c>
      <c r="B198" s="9" t="s">
        <v>201</v>
      </c>
      <c r="C198" s="10">
        <v>51</v>
      </c>
      <c r="D198" s="11">
        <f t="shared" si="9"/>
        <v>4.8341232227488151E-2</v>
      </c>
      <c r="E198" s="10">
        <v>866</v>
      </c>
      <c r="F198" s="11">
        <f t="shared" si="10"/>
        <v>0.82085308056872042</v>
      </c>
      <c r="G198" s="10">
        <v>138</v>
      </c>
      <c r="H198" s="11">
        <f t="shared" si="11"/>
        <v>0.13080568720379146</v>
      </c>
      <c r="I198" s="10">
        <v>1055</v>
      </c>
    </row>
    <row r="199" spans="1:9">
      <c r="A199" s="25">
        <v>12</v>
      </c>
      <c r="B199" s="9" t="s">
        <v>202</v>
      </c>
      <c r="C199" s="10">
        <v>14</v>
      </c>
      <c r="D199" s="11">
        <f t="shared" ref="D199:D262" si="12">C199/I199</f>
        <v>1.891891891891892E-2</v>
      </c>
      <c r="E199" s="10">
        <v>618</v>
      </c>
      <c r="F199" s="11">
        <f t="shared" ref="F199:F262" si="13">E199/I199</f>
        <v>0.83513513513513515</v>
      </c>
      <c r="G199" s="10">
        <v>108</v>
      </c>
      <c r="H199" s="11">
        <f t="shared" ref="H199:H262" si="14">G199/I199</f>
        <v>0.14594594594594595</v>
      </c>
      <c r="I199" s="10">
        <v>740</v>
      </c>
    </row>
    <row r="200" spans="1:9">
      <c r="A200" s="25">
        <v>12</v>
      </c>
      <c r="B200" s="9" t="s">
        <v>203</v>
      </c>
      <c r="C200" s="10">
        <v>4</v>
      </c>
      <c r="D200" s="11">
        <f t="shared" si="12"/>
        <v>3.4782608695652174E-2</v>
      </c>
      <c r="E200" s="10">
        <v>81</v>
      </c>
      <c r="F200" s="11">
        <f t="shared" si="13"/>
        <v>0.70434782608695656</v>
      </c>
      <c r="G200" s="10">
        <v>30</v>
      </c>
      <c r="H200" s="11">
        <f t="shared" si="14"/>
        <v>0.2608695652173913</v>
      </c>
      <c r="I200" s="10">
        <v>115</v>
      </c>
    </row>
    <row r="201" spans="1:9">
      <c r="A201" s="25">
        <v>12</v>
      </c>
      <c r="B201" s="9" t="s">
        <v>204</v>
      </c>
      <c r="C201" s="10">
        <v>18</v>
      </c>
      <c r="D201" s="11">
        <f t="shared" si="12"/>
        <v>6.8441064638783272E-2</v>
      </c>
      <c r="E201" s="10">
        <v>212</v>
      </c>
      <c r="F201" s="11">
        <f t="shared" si="13"/>
        <v>0.80608365019011408</v>
      </c>
      <c r="G201" s="10">
        <v>33</v>
      </c>
      <c r="H201" s="11">
        <f t="shared" si="14"/>
        <v>0.12547528517110265</v>
      </c>
      <c r="I201" s="10">
        <v>263</v>
      </c>
    </row>
    <row r="202" spans="1:9">
      <c r="A202" s="25">
        <v>12</v>
      </c>
      <c r="B202" s="9" t="s">
        <v>205</v>
      </c>
      <c r="C202" s="10">
        <v>26</v>
      </c>
      <c r="D202" s="11">
        <f t="shared" si="12"/>
        <v>6.6326530612244902E-2</v>
      </c>
      <c r="E202" s="10">
        <v>280</v>
      </c>
      <c r="F202" s="11">
        <f t="shared" si="13"/>
        <v>0.7142857142857143</v>
      </c>
      <c r="G202" s="10">
        <v>86</v>
      </c>
      <c r="H202" s="11">
        <f t="shared" si="14"/>
        <v>0.21938775510204081</v>
      </c>
      <c r="I202" s="10">
        <v>392</v>
      </c>
    </row>
    <row r="203" spans="1:9">
      <c r="A203" s="25">
        <v>12</v>
      </c>
      <c r="B203" s="9" t="s">
        <v>206</v>
      </c>
      <c r="C203" s="10">
        <v>18</v>
      </c>
      <c r="D203" s="11">
        <f t="shared" si="12"/>
        <v>1.5410958904109588E-2</v>
      </c>
      <c r="E203" s="10">
        <v>826</v>
      </c>
      <c r="F203" s="11">
        <f t="shared" si="13"/>
        <v>0.7071917808219178</v>
      </c>
      <c r="G203" s="10">
        <v>324</v>
      </c>
      <c r="H203" s="11">
        <f t="shared" si="14"/>
        <v>0.2773972602739726</v>
      </c>
      <c r="I203" s="10">
        <v>1168</v>
      </c>
    </row>
    <row r="204" spans="1:9">
      <c r="A204" s="25">
        <v>12</v>
      </c>
      <c r="B204" s="9" t="s">
        <v>207</v>
      </c>
      <c r="C204" s="10">
        <v>19</v>
      </c>
      <c r="D204" s="11">
        <f t="shared" si="12"/>
        <v>8.8785046728971959E-2</v>
      </c>
      <c r="E204" s="10">
        <v>186</v>
      </c>
      <c r="F204" s="11">
        <f t="shared" si="13"/>
        <v>0.86915887850467288</v>
      </c>
      <c r="G204" s="10">
        <v>9</v>
      </c>
      <c r="H204" s="11">
        <f t="shared" si="14"/>
        <v>4.2056074766355138E-2</v>
      </c>
      <c r="I204" s="10">
        <v>214</v>
      </c>
    </row>
    <row r="205" spans="1:9">
      <c r="A205" s="25">
        <v>12</v>
      </c>
      <c r="B205" s="9" t="s">
        <v>208</v>
      </c>
      <c r="C205" s="10">
        <v>9</v>
      </c>
      <c r="D205" s="11">
        <f t="shared" si="12"/>
        <v>4.4554455445544552E-2</v>
      </c>
      <c r="E205" s="10">
        <v>110</v>
      </c>
      <c r="F205" s="11">
        <f t="shared" si="13"/>
        <v>0.54455445544554459</v>
      </c>
      <c r="G205" s="10">
        <v>83</v>
      </c>
      <c r="H205" s="11">
        <f t="shared" si="14"/>
        <v>0.41089108910891087</v>
      </c>
      <c r="I205" s="10">
        <v>202</v>
      </c>
    </row>
    <row r="206" spans="1:9">
      <c r="A206" s="25">
        <v>12</v>
      </c>
      <c r="B206" s="9" t="s">
        <v>209</v>
      </c>
      <c r="C206" s="10">
        <v>18</v>
      </c>
      <c r="D206" s="11">
        <f t="shared" si="12"/>
        <v>3.9823008849557522E-2</v>
      </c>
      <c r="E206" s="10">
        <v>391</v>
      </c>
      <c r="F206" s="11">
        <f t="shared" si="13"/>
        <v>0.86504424778761058</v>
      </c>
      <c r="G206" s="10">
        <v>43</v>
      </c>
      <c r="H206" s="11">
        <f t="shared" si="14"/>
        <v>9.5132743362831854E-2</v>
      </c>
      <c r="I206" s="10">
        <v>452</v>
      </c>
    </row>
    <row r="207" spans="1:9">
      <c r="A207" s="25">
        <v>12</v>
      </c>
      <c r="B207" s="9" t="s">
        <v>210</v>
      </c>
      <c r="C207" s="10">
        <v>14</v>
      </c>
      <c r="D207" s="11">
        <f t="shared" si="12"/>
        <v>3.9660056657223795E-2</v>
      </c>
      <c r="E207" s="10">
        <v>305</v>
      </c>
      <c r="F207" s="11">
        <f t="shared" si="13"/>
        <v>0.86402266288951846</v>
      </c>
      <c r="G207" s="10">
        <v>34</v>
      </c>
      <c r="H207" s="11">
        <f t="shared" si="14"/>
        <v>9.6317280453257784E-2</v>
      </c>
      <c r="I207" s="10">
        <v>353</v>
      </c>
    </row>
    <row r="208" spans="1:9">
      <c r="A208" s="25">
        <v>12</v>
      </c>
      <c r="B208" s="9" t="s">
        <v>211</v>
      </c>
      <c r="C208" s="10">
        <v>29</v>
      </c>
      <c r="D208" s="11">
        <f t="shared" si="12"/>
        <v>7.9670329670329665E-2</v>
      </c>
      <c r="E208" s="10">
        <v>246</v>
      </c>
      <c r="F208" s="11">
        <f t="shared" si="13"/>
        <v>0.67582417582417587</v>
      </c>
      <c r="G208" s="10">
        <v>89</v>
      </c>
      <c r="H208" s="11">
        <f t="shared" si="14"/>
        <v>0.2445054945054945</v>
      </c>
      <c r="I208" s="10">
        <v>364</v>
      </c>
    </row>
    <row r="209" spans="1:9">
      <c r="A209" s="25">
        <v>12</v>
      </c>
      <c r="B209" s="9" t="s">
        <v>212</v>
      </c>
      <c r="C209" s="10">
        <v>17</v>
      </c>
      <c r="D209" s="11">
        <f t="shared" si="12"/>
        <v>3.3932135728542916E-2</v>
      </c>
      <c r="E209" s="10">
        <v>406</v>
      </c>
      <c r="F209" s="11">
        <f t="shared" si="13"/>
        <v>0.81037924151696605</v>
      </c>
      <c r="G209" s="10">
        <v>78</v>
      </c>
      <c r="H209" s="11">
        <f t="shared" si="14"/>
        <v>0.15568862275449102</v>
      </c>
      <c r="I209" s="10">
        <v>501</v>
      </c>
    </row>
    <row r="210" spans="1:9">
      <c r="A210" s="25">
        <v>12</v>
      </c>
      <c r="B210" s="9" t="s">
        <v>213</v>
      </c>
      <c r="C210" s="10">
        <v>10</v>
      </c>
      <c r="D210" s="11">
        <f t="shared" si="12"/>
        <v>4.5454545454545456E-2</v>
      </c>
      <c r="E210" s="10">
        <v>162</v>
      </c>
      <c r="F210" s="11">
        <f t="shared" si="13"/>
        <v>0.73636363636363633</v>
      </c>
      <c r="G210" s="10">
        <v>48</v>
      </c>
      <c r="H210" s="11">
        <f t="shared" si="14"/>
        <v>0.21818181818181817</v>
      </c>
      <c r="I210" s="10">
        <v>220</v>
      </c>
    </row>
    <row r="211" spans="1:9">
      <c r="A211" s="25">
        <v>12</v>
      </c>
      <c r="B211" s="9" t="s">
        <v>214</v>
      </c>
      <c r="C211" s="10">
        <v>7</v>
      </c>
      <c r="D211" s="11">
        <f t="shared" si="12"/>
        <v>4.5454545454545456E-2</v>
      </c>
      <c r="E211" s="10">
        <v>115</v>
      </c>
      <c r="F211" s="11">
        <f t="shared" si="13"/>
        <v>0.74675324675324672</v>
      </c>
      <c r="G211" s="10">
        <v>32</v>
      </c>
      <c r="H211" s="11">
        <f t="shared" si="14"/>
        <v>0.20779220779220781</v>
      </c>
      <c r="I211" s="10">
        <v>154</v>
      </c>
    </row>
    <row r="212" spans="1:9">
      <c r="A212" s="25">
        <v>12</v>
      </c>
      <c r="B212" s="9" t="s">
        <v>215</v>
      </c>
      <c r="C212" s="10">
        <v>1248</v>
      </c>
      <c r="D212" s="11">
        <f t="shared" si="12"/>
        <v>0.19481735872619418</v>
      </c>
      <c r="E212" s="10">
        <v>4625</v>
      </c>
      <c r="F212" s="11">
        <f t="shared" si="13"/>
        <v>0.72197939431782698</v>
      </c>
      <c r="G212" s="10">
        <v>533</v>
      </c>
      <c r="H212" s="11">
        <f t="shared" si="14"/>
        <v>8.3203246955978777E-2</v>
      </c>
      <c r="I212" s="10">
        <v>6406</v>
      </c>
    </row>
    <row r="213" spans="1:9">
      <c r="A213" s="25">
        <v>12</v>
      </c>
      <c r="B213" s="9" t="s">
        <v>216</v>
      </c>
      <c r="C213" s="10">
        <v>12</v>
      </c>
      <c r="D213" s="11">
        <f t="shared" si="12"/>
        <v>5.4794520547945202E-2</v>
      </c>
      <c r="E213" s="10">
        <v>168</v>
      </c>
      <c r="F213" s="11">
        <f t="shared" si="13"/>
        <v>0.76712328767123283</v>
      </c>
      <c r="G213" s="10">
        <v>39</v>
      </c>
      <c r="H213" s="11">
        <f t="shared" si="14"/>
        <v>0.17808219178082191</v>
      </c>
      <c r="I213" s="10">
        <v>219</v>
      </c>
    </row>
    <row r="214" spans="1:9">
      <c r="A214" s="25">
        <v>12</v>
      </c>
      <c r="B214" s="9" t="s">
        <v>217</v>
      </c>
      <c r="C214" s="10">
        <v>17</v>
      </c>
      <c r="D214" s="11">
        <f t="shared" si="12"/>
        <v>4.1062801932367152E-2</v>
      </c>
      <c r="E214" s="10">
        <v>299</v>
      </c>
      <c r="F214" s="11">
        <f t="shared" si="13"/>
        <v>0.72222222222222221</v>
      </c>
      <c r="G214" s="10">
        <v>98</v>
      </c>
      <c r="H214" s="11">
        <f t="shared" si="14"/>
        <v>0.23671497584541062</v>
      </c>
      <c r="I214" s="10">
        <v>414</v>
      </c>
    </row>
    <row r="215" spans="1:9">
      <c r="A215" s="25">
        <v>13</v>
      </c>
      <c r="B215" s="9" t="s">
        <v>218</v>
      </c>
      <c r="C215" s="10">
        <v>156</v>
      </c>
      <c r="D215" s="11">
        <f t="shared" si="12"/>
        <v>4.4892086330935249E-2</v>
      </c>
      <c r="E215" s="10">
        <v>1375</v>
      </c>
      <c r="F215" s="11">
        <f t="shared" si="13"/>
        <v>0.39568345323741005</v>
      </c>
      <c r="G215" s="10">
        <v>1944</v>
      </c>
      <c r="H215" s="11">
        <f t="shared" si="14"/>
        <v>0.55942446043165472</v>
      </c>
      <c r="I215" s="10">
        <v>3475</v>
      </c>
    </row>
    <row r="216" spans="1:9">
      <c r="A216" s="25">
        <v>13</v>
      </c>
      <c r="B216" s="9" t="s">
        <v>219</v>
      </c>
      <c r="C216" s="10">
        <v>34</v>
      </c>
      <c r="D216" s="11">
        <f t="shared" si="12"/>
        <v>5.8823529411764705E-2</v>
      </c>
      <c r="E216" s="10">
        <v>270</v>
      </c>
      <c r="F216" s="11">
        <f t="shared" si="13"/>
        <v>0.4671280276816609</v>
      </c>
      <c r="G216" s="10">
        <v>274</v>
      </c>
      <c r="H216" s="11">
        <f t="shared" si="14"/>
        <v>0.47404844290657439</v>
      </c>
      <c r="I216" s="10">
        <v>578</v>
      </c>
    </row>
    <row r="217" spans="1:9">
      <c r="A217" s="25">
        <v>13</v>
      </c>
      <c r="B217" s="9" t="s">
        <v>220</v>
      </c>
      <c r="C217" s="10">
        <v>29</v>
      </c>
      <c r="D217" s="11">
        <f t="shared" si="12"/>
        <v>0.21323529411764705</v>
      </c>
      <c r="E217" s="10">
        <v>53</v>
      </c>
      <c r="F217" s="11">
        <f t="shared" si="13"/>
        <v>0.38970588235294118</v>
      </c>
      <c r="G217" s="10">
        <v>54</v>
      </c>
      <c r="H217" s="11">
        <f t="shared" si="14"/>
        <v>0.39705882352941174</v>
      </c>
      <c r="I217" s="10">
        <v>136</v>
      </c>
    </row>
    <row r="218" spans="1:9">
      <c r="A218" s="25">
        <v>13</v>
      </c>
      <c r="B218" s="9" t="s">
        <v>221</v>
      </c>
      <c r="C218" s="10">
        <v>50</v>
      </c>
      <c r="D218" s="11">
        <f t="shared" si="12"/>
        <v>0.16077170418006431</v>
      </c>
      <c r="E218" s="10">
        <v>40</v>
      </c>
      <c r="F218" s="11">
        <f t="shared" si="13"/>
        <v>0.12861736334405144</v>
      </c>
      <c r="G218" s="10">
        <v>221</v>
      </c>
      <c r="H218" s="11">
        <f t="shared" si="14"/>
        <v>0.71061093247588425</v>
      </c>
      <c r="I218" s="10">
        <v>311</v>
      </c>
    </row>
    <row r="219" spans="1:9">
      <c r="A219" s="25">
        <v>13</v>
      </c>
      <c r="B219" s="9" t="s">
        <v>222</v>
      </c>
      <c r="C219" s="10">
        <v>84</v>
      </c>
      <c r="D219" s="11">
        <f t="shared" si="12"/>
        <v>0.17647058823529413</v>
      </c>
      <c r="E219" s="10">
        <v>89</v>
      </c>
      <c r="F219" s="11">
        <f t="shared" si="13"/>
        <v>0.18697478991596639</v>
      </c>
      <c r="G219" s="10">
        <v>303</v>
      </c>
      <c r="H219" s="11">
        <f t="shared" si="14"/>
        <v>0.63655462184873945</v>
      </c>
      <c r="I219" s="10">
        <v>476</v>
      </c>
    </row>
    <row r="220" spans="1:9">
      <c r="A220" s="25">
        <v>13</v>
      </c>
      <c r="B220" s="9" t="s">
        <v>223</v>
      </c>
      <c r="C220" s="10">
        <v>42</v>
      </c>
      <c r="D220" s="11">
        <f t="shared" si="12"/>
        <v>0.11290322580645161</v>
      </c>
      <c r="E220" s="10">
        <v>189</v>
      </c>
      <c r="F220" s="11">
        <f t="shared" si="13"/>
        <v>0.50806451612903225</v>
      </c>
      <c r="G220" s="10">
        <v>141</v>
      </c>
      <c r="H220" s="11">
        <f t="shared" si="14"/>
        <v>0.37903225806451613</v>
      </c>
      <c r="I220" s="10">
        <v>372</v>
      </c>
    </row>
    <row r="221" spans="1:9">
      <c r="A221" s="25">
        <v>13</v>
      </c>
      <c r="B221" s="9" t="s">
        <v>224</v>
      </c>
      <c r="C221" s="10">
        <v>58</v>
      </c>
      <c r="D221" s="11">
        <f t="shared" si="12"/>
        <v>0.1124031007751938</v>
      </c>
      <c r="E221" s="10">
        <v>127</v>
      </c>
      <c r="F221" s="11">
        <f t="shared" si="13"/>
        <v>0.24612403100775193</v>
      </c>
      <c r="G221" s="10">
        <v>331</v>
      </c>
      <c r="H221" s="11">
        <f t="shared" si="14"/>
        <v>0.64147286821705429</v>
      </c>
      <c r="I221" s="10">
        <v>516</v>
      </c>
    </row>
    <row r="222" spans="1:9">
      <c r="A222" s="25">
        <v>13</v>
      </c>
      <c r="B222" s="9" t="s">
        <v>225</v>
      </c>
      <c r="C222" s="10">
        <v>11</v>
      </c>
      <c r="D222" s="11">
        <f t="shared" si="12"/>
        <v>5.5555555555555552E-2</v>
      </c>
      <c r="E222" s="10">
        <v>111</v>
      </c>
      <c r="F222" s="11">
        <f t="shared" si="13"/>
        <v>0.56060606060606055</v>
      </c>
      <c r="G222" s="10">
        <v>76</v>
      </c>
      <c r="H222" s="11">
        <f t="shared" si="14"/>
        <v>0.38383838383838381</v>
      </c>
      <c r="I222" s="10">
        <v>198</v>
      </c>
    </row>
    <row r="223" spans="1:9">
      <c r="A223" s="25">
        <v>13</v>
      </c>
      <c r="B223" s="9" t="s">
        <v>226</v>
      </c>
      <c r="C223" s="10">
        <v>9</v>
      </c>
      <c r="D223" s="11">
        <f t="shared" si="12"/>
        <v>5.027932960893855E-2</v>
      </c>
      <c r="E223" s="10">
        <v>85</v>
      </c>
      <c r="F223" s="11">
        <f t="shared" si="13"/>
        <v>0.47486033519553073</v>
      </c>
      <c r="G223" s="10">
        <v>85</v>
      </c>
      <c r="H223" s="11">
        <f t="shared" si="14"/>
        <v>0.47486033519553073</v>
      </c>
      <c r="I223" s="10">
        <v>179</v>
      </c>
    </row>
    <row r="224" spans="1:9">
      <c r="A224" s="25">
        <v>13</v>
      </c>
      <c r="B224" s="9" t="s">
        <v>227</v>
      </c>
      <c r="C224" s="10">
        <v>69</v>
      </c>
      <c r="D224" s="11">
        <f t="shared" si="12"/>
        <v>0.10454545454545454</v>
      </c>
      <c r="E224" s="10">
        <v>254</v>
      </c>
      <c r="F224" s="11">
        <f t="shared" si="13"/>
        <v>0.38484848484848483</v>
      </c>
      <c r="G224" s="10">
        <v>337</v>
      </c>
      <c r="H224" s="11">
        <f t="shared" si="14"/>
        <v>0.51060606060606062</v>
      </c>
      <c r="I224" s="10">
        <v>660</v>
      </c>
    </row>
    <row r="225" spans="1:9">
      <c r="A225" s="25">
        <v>13</v>
      </c>
      <c r="B225" s="9" t="s">
        <v>228</v>
      </c>
      <c r="C225" s="10">
        <v>19</v>
      </c>
      <c r="D225" s="11">
        <f t="shared" si="12"/>
        <v>3.9665970772442591E-2</v>
      </c>
      <c r="E225" s="10">
        <v>188</v>
      </c>
      <c r="F225" s="11">
        <f t="shared" si="13"/>
        <v>0.39248434237995827</v>
      </c>
      <c r="G225" s="10">
        <v>272</v>
      </c>
      <c r="H225" s="11">
        <f t="shared" si="14"/>
        <v>0.56784968684759918</v>
      </c>
      <c r="I225" s="10">
        <v>479</v>
      </c>
    </row>
    <row r="226" spans="1:9">
      <c r="A226" s="25">
        <v>14</v>
      </c>
      <c r="B226" s="9" t="s">
        <v>229</v>
      </c>
      <c r="C226" s="10">
        <v>37</v>
      </c>
      <c r="D226" s="11">
        <f t="shared" si="12"/>
        <v>0.2356687898089172</v>
      </c>
      <c r="E226" s="10">
        <v>103</v>
      </c>
      <c r="F226" s="11">
        <f t="shared" si="13"/>
        <v>0.6560509554140127</v>
      </c>
      <c r="G226" s="10">
        <v>17</v>
      </c>
      <c r="H226" s="11">
        <f t="shared" si="14"/>
        <v>0.10828025477707007</v>
      </c>
      <c r="I226" s="10">
        <v>157</v>
      </c>
    </row>
    <row r="227" spans="1:9">
      <c r="A227" s="25">
        <v>14</v>
      </c>
      <c r="B227" s="9" t="s">
        <v>230</v>
      </c>
      <c r="C227" s="10">
        <v>93</v>
      </c>
      <c r="D227" s="11">
        <f t="shared" si="12"/>
        <v>0.59235668789808915</v>
      </c>
      <c r="E227" s="10">
        <v>60</v>
      </c>
      <c r="F227" s="11">
        <f t="shared" si="13"/>
        <v>0.38216560509554143</v>
      </c>
      <c r="G227" s="10">
        <v>4</v>
      </c>
      <c r="H227" s="11">
        <f t="shared" si="14"/>
        <v>2.5477707006369428E-2</v>
      </c>
      <c r="I227" s="10">
        <v>157</v>
      </c>
    </row>
    <row r="228" spans="1:9">
      <c r="A228" s="25">
        <v>14</v>
      </c>
      <c r="B228" s="9" t="s">
        <v>231</v>
      </c>
      <c r="C228" s="10">
        <v>82</v>
      </c>
      <c r="D228" s="11">
        <f t="shared" si="12"/>
        <v>0.90109890109890112</v>
      </c>
      <c r="E228" s="10">
        <v>4</v>
      </c>
      <c r="F228" s="11">
        <f t="shared" si="13"/>
        <v>4.3956043956043959E-2</v>
      </c>
      <c r="G228" s="10">
        <v>5</v>
      </c>
      <c r="H228" s="11">
        <f t="shared" si="14"/>
        <v>5.4945054945054944E-2</v>
      </c>
      <c r="I228" s="10">
        <v>91</v>
      </c>
    </row>
    <row r="229" spans="1:9">
      <c r="A229" s="25">
        <v>14</v>
      </c>
      <c r="B229" s="9" t="s">
        <v>232</v>
      </c>
      <c r="C229" s="10">
        <v>63</v>
      </c>
      <c r="D229" s="11">
        <f t="shared" si="12"/>
        <v>0.36206896551724138</v>
      </c>
      <c r="E229" s="10">
        <v>41</v>
      </c>
      <c r="F229" s="11">
        <f t="shared" si="13"/>
        <v>0.23563218390804597</v>
      </c>
      <c r="G229" s="10">
        <v>70</v>
      </c>
      <c r="H229" s="11">
        <f t="shared" si="14"/>
        <v>0.40229885057471265</v>
      </c>
      <c r="I229" s="10">
        <v>174</v>
      </c>
    </row>
    <row r="230" spans="1:9">
      <c r="A230" s="25">
        <v>14</v>
      </c>
      <c r="B230" s="9" t="s">
        <v>233</v>
      </c>
      <c r="C230" s="10">
        <v>189</v>
      </c>
      <c r="D230" s="11">
        <f t="shared" si="12"/>
        <v>0.72692307692307689</v>
      </c>
      <c r="E230" s="10">
        <v>60</v>
      </c>
      <c r="F230" s="11">
        <f t="shared" si="13"/>
        <v>0.23076923076923078</v>
      </c>
      <c r="G230" s="10">
        <v>11</v>
      </c>
      <c r="H230" s="11">
        <f t="shared" si="14"/>
        <v>4.230769230769231E-2</v>
      </c>
      <c r="I230" s="10">
        <v>260</v>
      </c>
    </row>
    <row r="231" spans="1:9">
      <c r="A231" s="25">
        <v>14</v>
      </c>
      <c r="B231" s="9" t="s">
        <v>234</v>
      </c>
      <c r="C231" s="10">
        <v>37</v>
      </c>
      <c r="D231" s="11">
        <f t="shared" si="12"/>
        <v>0.46250000000000002</v>
      </c>
      <c r="E231" s="10">
        <v>39</v>
      </c>
      <c r="F231" s="11">
        <f t="shared" si="13"/>
        <v>0.48749999999999999</v>
      </c>
      <c r="G231" s="10">
        <v>4</v>
      </c>
      <c r="H231" s="11">
        <f t="shared" si="14"/>
        <v>0.05</v>
      </c>
      <c r="I231" s="10">
        <v>80</v>
      </c>
    </row>
    <row r="232" spans="1:9">
      <c r="A232" s="25">
        <v>14</v>
      </c>
      <c r="B232" s="9" t="s">
        <v>235</v>
      </c>
      <c r="C232" s="10">
        <v>72</v>
      </c>
      <c r="D232" s="11">
        <f t="shared" si="12"/>
        <v>0.73469387755102045</v>
      </c>
      <c r="E232" s="10">
        <v>18</v>
      </c>
      <c r="F232" s="11">
        <f t="shared" si="13"/>
        <v>0.18367346938775511</v>
      </c>
      <c r="G232" s="10">
        <v>8</v>
      </c>
      <c r="H232" s="11">
        <f t="shared" si="14"/>
        <v>8.1632653061224483E-2</v>
      </c>
      <c r="I232" s="10">
        <v>98</v>
      </c>
    </row>
    <row r="233" spans="1:9">
      <c r="A233" s="25">
        <v>14</v>
      </c>
      <c r="B233" s="9" t="s">
        <v>236</v>
      </c>
      <c r="C233" s="10">
        <v>27</v>
      </c>
      <c r="D233" s="11">
        <f t="shared" si="12"/>
        <v>0.55102040816326525</v>
      </c>
      <c r="E233" s="10">
        <v>20</v>
      </c>
      <c r="F233" s="11">
        <f t="shared" si="13"/>
        <v>0.40816326530612246</v>
      </c>
      <c r="G233" s="10">
        <v>2</v>
      </c>
      <c r="H233" s="11">
        <f t="shared" si="14"/>
        <v>4.0816326530612242E-2</v>
      </c>
      <c r="I233" s="10">
        <v>49</v>
      </c>
    </row>
    <row r="234" spans="1:9">
      <c r="A234" s="25">
        <v>14</v>
      </c>
      <c r="B234" s="9" t="s">
        <v>237</v>
      </c>
      <c r="C234" s="10">
        <v>769</v>
      </c>
      <c r="D234" s="11">
        <f t="shared" si="12"/>
        <v>0.88390804597701145</v>
      </c>
      <c r="E234" s="10">
        <v>95</v>
      </c>
      <c r="F234" s="11">
        <f t="shared" si="13"/>
        <v>0.10919540229885058</v>
      </c>
      <c r="G234" s="10">
        <v>6</v>
      </c>
      <c r="H234" s="11">
        <f t="shared" si="14"/>
        <v>6.8965517241379309E-3</v>
      </c>
      <c r="I234" s="10">
        <v>870</v>
      </c>
    </row>
    <row r="235" spans="1:9">
      <c r="A235" s="25">
        <v>14</v>
      </c>
      <c r="B235" s="9" t="s">
        <v>238</v>
      </c>
      <c r="C235" s="10">
        <v>284</v>
      </c>
      <c r="D235" s="11">
        <f t="shared" si="12"/>
        <v>0.80453257790368271</v>
      </c>
      <c r="E235" s="10">
        <v>65</v>
      </c>
      <c r="F235" s="11">
        <f t="shared" si="13"/>
        <v>0.18413597733711048</v>
      </c>
      <c r="G235" s="10">
        <v>4</v>
      </c>
      <c r="H235" s="11">
        <f t="shared" si="14"/>
        <v>1.1331444759206799E-2</v>
      </c>
      <c r="I235" s="10">
        <v>353</v>
      </c>
    </row>
    <row r="236" spans="1:9">
      <c r="A236" s="25">
        <v>14</v>
      </c>
      <c r="B236" s="9" t="s">
        <v>239</v>
      </c>
      <c r="C236" s="10">
        <v>95</v>
      </c>
      <c r="D236" s="11">
        <f t="shared" si="12"/>
        <v>0.70895522388059706</v>
      </c>
      <c r="E236" s="10">
        <v>34</v>
      </c>
      <c r="F236" s="11">
        <f t="shared" si="13"/>
        <v>0.2537313432835821</v>
      </c>
      <c r="G236" s="10">
        <v>5</v>
      </c>
      <c r="H236" s="11">
        <f t="shared" si="14"/>
        <v>3.7313432835820892E-2</v>
      </c>
      <c r="I236" s="10">
        <v>134</v>
      </c>
    </row>
    <row r="237" spans="1:9">
      <c r="A237" s="25">
        <v>14</v>
      </c>
      <c r="B237" s="9" t="s">
        <v>240</v>
      </c>
      <c r="C237" s="10">
        <v>50</v>
      </c>
      <c r="D237" s="11">
        <f t="shared" si="12"/>
        <v>0.58823529411764708</v>
      </c>
      <c r="E237" s="10">
        <v>35</v>
      </c>
      <c r="F237" s="11">
        <f t="shared" si="13"/>
        <v>0.41176470588235292</v>
      </c>
      <c r="G237" s="10">
        <v>0</v>
      </c>
      <c r="H237" s="11">
        <f t="shared" si="14"/>
        <v>0</v>
      </c>
      <c r="I237" s="10">
        <v>85</v>
      </c>
    </row>
    <row r="238" spans="1:9">
      <c r="A238" s="25">
        <v>14</v>
      </c>
      <c r="B238" s="9" t="s">
        <v>241</v>
      </c>
      <c r="C238" s="10">
        <v>511</v>
      </c>
      <c r="D238" s="11">
        <f t="shared" si="12"/>
        <v>0.90442477876106198</v>
      </c>
      <c r="E238" s="10">
        <v>50</v>
      </c>
      <c r="F238" s="11">
        <f t="shared" si="13"/>
        <v>8.8495575221238937E-2</v>
      </c>
      <c r="G238" s="10">
        <v>4</v>
      </c>
      <c r="H238" s="11">
        <f t="shared" si="14"/>
        <v>7.0796460176991149E-3</v>
      </c>
      <c r="I238" s="10">
        <v>565</v>
      </c>
    </row>
    <row r="239" spans="1:9">
      <c r="A239" s="25">
        <v>14</v>
      </c>
      <c r="B239" s="9" t="s">
        <v>242</v>
      </c>
      <c r="C239" s="10">
        <v>652</v>
      </c>
      <c r="D239" s="11">
        <f t="shared" si="12"/>
        <v>0.90304709141274242</v>
      </c>
      <c r="E239" s="10">
        <v>51</v>
      </c>
      <c r="F239" s="11">
        <f t="shared" si="13"/>
        <v>7.0637119113573413E-2</v>
      </c>
      <c r="G239" s="10">
        <v>19</v>
      </c>
      <c r="H239" s="11">
        <f t="shared" si="14"/>
        <v>2.6315789473684209E-2</v>
      </c>
      <c r="I239" s="10">
        <v>722</v>
      </c>
    </row>
    <row r="240" spans="1:9">
      <c r="A240" s="25">
        <v>14</v>
      </c>
      <c r="B240" s="9" t="s">
        <v>243</v>
      </c>
      <c r="C240" s="10">
        <v>144</v>
      </c>
      <c r="D240" s="11">
        <f t="shared" si="12"/>
        <v>0.93506493506493504</v>
      </c>
      <c r="E240" s="10">
        <v>9</v>
      </c>
      <c r="F240" s="11">
        <f t="shared" si="13"/>
        <v>5.844155844155844E-2</v>
      </c>
      <c r="G240" s="10">
        <v>1</v>
      </c>
      <c r="H240" s="11">
        <f t="shared" si="14"/>
        <v>6.4935064935064939E-3</v>
      </c>
      <c r="I240" s="10">
        <v>154</v>
      </c>
    </row>
    <row r="241" spans="1:9">
      <c r="A241" s="25">
        <v>14</v>
      </c>
      <c r="B241" s="9" t="s">
        <v>244</v>
      </c>
      <c r="C241" s="10">
        <v>3738</v>
      </c>
      <c r="D241" s="11">
        <f t="shared" si="12"/>
        <v>0.84322129483419805</v>
      </c>
      <c r="E241" s="10">
        <v>660</v>
      </c>
      <c r="F241" s="11">
        <f t="shared" si="13"/>
        <v>0.14888337468982629</v>
      </c>
      <c r="G241" s="10">
        <v>35</v>
      </c>
      <c r="H241" s="11">
        <f t="shared" si="14"/>
        <v>7.8953304759756381E-3</v>
      </c>
      <c r="I241" s="10">
        <v>4433</v>
      </c>
    </row>
    <row r="242" spans="1:9">
      <c r="A242" s="25">
        <v>14</v>
      </c>
      <c r="B242" s="9" t="s">
        <v>245</v>
      </c>
      <c r="C242" s="10">
        <v>120</v>
      </c>
      <c r="D242" s="11">
        <f t="shared" si="12"/>
        <v>0.52863436123348018</v>
      </c>
      <c r="E242" s="10">
        <v>95</v>
      </c>
      <c r="F242" s="11">
        <f t="shared" si="13"/>
        <v>0.41850220264317178</v>
      </c>
      <c r="G242" s="10">
        <v>12</v>
      </c>
      <c r="H242" s="11">
        <f t="shared" si="14"/>
        <v>5.2863436123348019E-2</v>
      </c>
      <c r="I242" s="10">
        <v>227</v>
      </c>
    </row>
    <row r="243" spans="1:9">
      <c r="A243" s="25">
        <v>14</v>
      </c>
      <c r="B243" s="9" t="s">
        <v>246</v>
      </c>
      <c r="C243" s="10">
        <v>27</v>
      </c>
      <c r="D243" s="11">
        <f t="shared" si="12"/>
        <v>0.23684210526315788</v>
      </c>
      <c r="E243" s="10">
        <v>76</v>
      </c>
      <c r="F243" s="11">
        <f t="shared" si="13"/>
        <v>0.66666666666666663</v>
      </c>
      <c r="G243" s="10">
        <v>11</v>
      </c>
      <c r="H243" s="11">
        <f t="shared" si="14"/>
        <v>9.6491228070175433E-2</v>
      </c>
      <c r="I243" s="10">
        <v>114</v>
      </c>
    </row>
    <row r="244" spans="1:9">
      <c r="A244" s="25">
        <v>14</v>
      </c>
      <c r="B244" s="9" t="s">
        <v>247</v>
      </c>
      <c r="C244" s="10">
        <v>273</v>
      </c>
      <c r="D244" s="11">
        <f t="shared" si="12"/>
        <v>0.55263157894736847</v>
      </c>
      <c r="E244" s="10">
        <v>182</v>
      </c>
      <c r="F244" s="11">
        <f t="shared" si="13"/>
        <v>0.36842105263157893</v>
      </c>
      <c r="G244" s="10">
        <v>39</v>
      </c>
      <c r="H244" s="11">
        <f t="shared" si="14"/>
        <v>7.8947368421052627E-2</v>
      </c>
      <c r="I244" s="10">
        <v>494</v>
      </c>
    </row>
    <row r="245" spans="1:9">
      <c r="A245" s="25">
        <v>14</v>
      </c>
      <c r="B245" s="9" t="s">
        <v>248</v>
      </c>
      <c r="C245" s="10">
        <v>149</v>
      </c>
      <c r="D245" s="11">
        <f t="shared" si="12"/>
        <v>0.31769722814498935</v>
      </c>
      <c r="E245" s="10">
        <v>297</v>
      </c>
      <c r="F245" s="11">
        <f t="shared" si="13"/>
        <v>0.63326226012793174</v>
      </c>
      <c r="G245" s="10">
        <v>23</v>
      </c>
      <c r="H245" s="11">
        <f t="shared" si="14"/>
        <v>4.9040511727078892E-2</v>
      </c>
      <c r="I245" s="10">
        <v>469</v>
      </c>
    </row>
    <row r="246" spans="1:9">
      <c r="A246" s="25">
        <v>14</v>
      </c>
      <c r="B246" s="9" t="s">
        <v>249</v>
      </c>
      <c r="C246" s="10">
        <v>318</v>
      </c>
      <c r="D246" s="11">
        <f t="shared" si="12"/>
        <v>0.63220675944333993</v>
      </c>
      <c r="E246" s="10">
        <v>157</v>
      </c>
      <c r="F246" s="11">
        <f t="shared" si="13"/>
        <v>0.31212723658051689</v>
      </c>
      <c r="G246" s="10">
        <v>28</v>
      </c>
      <c r="H246" s="11">
        <f t="shared" si="14"/>
        <v>5.5666003976143144E-2</v>
      </c>
      <c r="I246" s="10">
        <v>503</v>
      </c>
    </row>
    <row r="247" spans="1:9">
      <c r="A247" s="25">
        <v>14</v>
      </c>
      <c r="B247" s="9" t="s">
        <v>250</v>
      </c>
      <c r="C247" s="10">
        <v>66</v>
      </c>
      <c r="D247" s="11">
        <f t="shared" si="12"/>
        <v>0.50381679389312972</v>
      </c>
      <c r="E247" s="10">
        <v>43</v>
      </c>
      <c r="F247" s="11">
        <f t="shared" si="13"/>
        <v>0.3282442748091603</v>
      </c>
      <c r="G247" s="10">
        <v>22</v>
      </c>
      <c r="H247" s="11">
        <f t="shared" si="14"/>
        <v>0.16793893129770993</v>
      </c>
      <c r="I247" s="10">
        <v>131</v>
      </c>
    </row>
    <row r="248" spans="1:9">
      <c r="A248" s="25">
        <v>14</v>
      </c>
      <c r="B248" s="9" t="s">
        <v>251</v>
      </c>
      <c r="C248" s="10">
        <v>44</v>
      </c>
      <c r="D248" s="11">
        <f t="shared" si="12"/>
        <v>0.2857142857142857</v>
      </c>
      <c r="E248" s="10">
        <v>81</v>
      </c>
      <c r="F248" s="11">
        <f t="shared" si="13"/>
        <v>0.52597402597402598</v>
      </c>
      <c r="G248" s="10">
        <v>29</v>
      </c>
      <c r="H248" s="11">
        <f t="shared" si="14"/>
        <v>0.18831168831168832</v>
      </c>
      <c r="I248" s="10">
        <v>154</v>
      </c>
    </row>
    <row r="249" spans="1:9">
      <c r="A249" s="25">
        <v>14</v>
      </c>
      <c r="B249" s="9" t="s">
        <v>252</v>
      </c>
      <c r="C249" s="10">
        <v>86</v>
      </c>
      <c r="D249" s="11">
        <f t="shared" si="12"/>
        <v>0.34126984126984128</v>
      </c>
      <c r="E249" s="10">
        <v>106</v>
      </c>
      <c r="F249" s="11">
        <f t="shared" si="13"/>
        <v>0.42063492063492064</v>
      </c>
      <c r="G249" s="10">
        <v>60</v>
      </c>
      <c r="H249" s="11">
        <f t="shared" si="14"/>
        <v>0.23809523809523808</v>
      </c>
      <c r="I249" s="10">
        <v>252</v>
      </c>
    </row>
    <row r="250" spans="1:9">
      <c r="A250" s="25">
        <v>14</v>
      </c>
      <c r="B250" s="9" t="s">
        <v>253</v>
      </c>
      <c r="C250" s="10">
        <v>110</v>
      </c>
      <c r="D250" s="11">
        <f t="shared" si="12"/>
        <v>0.41666666666666669</v>
      </c>
      <c r="E250" s="10">
        <v>118</v>
      </c>
      <c r="F250" s="11">
        <f t="shared" si="13"/>
        <v>0.44696969696969696</v>
      </c>
      <c r="G250" s="10">
        <v>36</v>
      </c>
      <c r="H250" s="11">
        <f t="shared" si="14"/>
        <v>0.13636363636363635</v>
      </c>
      <c r="I250" s="10">
        <v>264</v>
      </c>
    </row>
    <row r="251" spans="1:9">
      <c r="A251" s="25">
        <v>14</v>
      </c>
      <c r="B251" s="9" t="s">
        <v>254</v>
      </c>
      <c r="C251" s="10">
        <v>130</v>
      </c>
      <c r="D251" s="11">
        <f t="shared" si="12"/>
        <v>0.46263345195729538</v>
      </c>
      <c r="E251" s="10">
        <v>131</v>
      </c>
      <c r="F251" s="11">
        <f t="shared" si="13"/>
        <v>0.46619217081850534</v>
      </c>
      <c r="G251" s="10">
        <v>20</v>
      </c>
      <c r="H251" s="11">
        <f t="shared" si="14"/>
        <v>7.1174377224199295E-2</v>
      </c>
      <c r="I251" s="10">
        <v>281</v>
      </c>
    </row>
    <row r="252" spans="1:9">
      <c r="A252" s="25">
        <v>14</v>
      </c>
      <c r="B252" s="9" t="s">
        <v>255</v>
      </c>
      <c r="C252" s="10">
        <v>294</v>
      </c>
      <c r="D252" s="11">
        <f t="shared" si="12"/>
        <v>0.96078431372549022</v>
      </c>
      <c r="E252" s="10">
        <v>9</v>
      </c>
      <c r="F252" s="11">
        <f t="shared" si="13"/>
        <v>2.9411764705882353E-2</v>
      </c>
      <c r="G252" s="10">
        <v>3</v>
      </c>
      <c r="H252" s="11">
        <f t="shared" si="14"/>
        <v>9.8039215686274508E-3</v>
      </c>
      <c r="I252" s="10">
        <v>306</v>
      </c>
    </row>
    <row r="253" spans="1:9">
      <c r="A253" s="25">
        <v>14</v>
      </c>
      <c r="B253" s="9" t="s">
        <v>256</v>
      </c>
      <c r="C253" s="10">
        <v>752</v>
      </c>
      <c r="D253" s="11">
        <f t="shared" si="12"/>
        <v>0.96163682864450128</v>
      </c>
      <c r="E253" s="10">
        <v>23</v>
      </c>
      <c r="F253" s="11">
        <f t="shared" si="13"/>
        <v>2.9411764705882353E-2</v>
      </c>
      <c r="G253" s="10">
        <v>7</v>
      </c>
      <c r="H253" s="11">
        <f t="shared" si="14"/>
        <v>8.9514066496163679E-3</v>
      </c>
      <c r="I253" s="10">
        <v>782</v>
      </c>
    </row>
    <row r="254" spans="1:9">
      <c r="A254" s="25">
        <v>15</v>
      </c>
      <c r="B254" s="9" t="s">
        <v>257</v>
      </c>
      <c r="C254" s="10">
        <v>136</v>
      </c>
      <c r="D254" s="11">
        <f t="shared" si="12"/>
        <v>0.73913043478260865</v>
      </c>
      <c r="E254" s="10">
        <v>39</v>
      </c>
      <c r="F254" s="11">
        <f t="shared" si="13"/>
        <v>0.21195652173913043</v>
      </c>
      <c r="G254" s="10">
        <v>9</v>
      </c>
      <c r="H254" s="11">
        <f t="shared" si="14"/>
        <v>4.8913043478260872E-2</v>
      </c>
      <c r="I254" s="10">
        <v>184</v>
      </c>
    </row>
    <row r="255" spans="1:9">
      <c r="A255" s="25">
        <v>15</v>
      </c>
      <c r="B255" s="9" t="s">
        <v>258</v>
      </c>
      <c r="C255" s="10">
        <v>965</v>
      </c>
      <c r="D255" s="11">
        <f t="shared" si="12"/>
        <v>0.5809753160746538</v>
      </c>
      <c r="E255" s="10">
        <v>490</v>
      </c>
      <c r="F255" s="11">
        <f t="shared" si="13"/>
        <v>0.2950030102347983</v>
      </c>
      <c r="G255" s="10">
        <v>206</v>
      </c>
      <c r="H255" s="11">
        <f t="shared" si="14"/>
        <v>0.12402167369054787</v>
      </c>
      <c r="I255" s="10">
        <v>1661</v>
      </c>
    </row>
    <row r="256" spans="1:9">
      <c r="A256" s="25">
        <v>15</v>
      </c>
      <c r="B256" s="9" t="s">
        <v>259</v>
      </c>
      <c r="C256" s="10">
        <v>137</v>
      </c>
      <c r="D256" s="11">
        <f t="shared" si="12"/>
        <v>0.60087719298245612</v>
      </c>
      <c r="E256" s="10">
        <v>77</v>
      </c>
      <c r="F256" s="11">
        <f t="shared" si="13"/>
        <v>0.33771929824561403</v>
      </c>
      <c r="G256" s="10">
        <v>14</v>
      </c>
      <c r="H256" s="11">
        <f t="shared" si="14"/>
        <v>6.1403508771929821E-2</v>
      </c>
      <c r="I256" s="10">
        <v>228</v>
      </c>
    </row>
    <row r="257" spans="1:9">
      <c r="A257" s="25">
        <v>15</v>
      </c>
      <c r="B257" s="9" t="s">
        <v>260</v>
      </c>
      <c r="C257" s="10">
        <v>114</v>
      </c>
      <c r="D257" s="11">
        <f t="shared" si="12"/>
        <v>9.6202531645569619E-2</v>
      </c>
      <c r="E257" s="10">
        <v>422</v>
      </c>
      <c r="F257" s="11">
        <f t="shared" si="13"/>
        <v>0.3561181434599156</v>
      </c>
      <c r="G257" s="10">
        <v>649</v>
      </c>
      <c r="H257" s="11">
        <f t="shared" si="14"/>
        <v>0.54767932489451476</v>
      </c>
      <c r="I257" s="10">
        <v>1185</v>
      </c>
    </row>
    <row r="258" spans="1:9">
      <c r="A258" s="25">
        <v>15</v>
      </c>
      <c r="B258" s="9" t="s">
        <v>261</v>
      </c>
      <c r="C258" s="10">
        <v>74</v>
      </c>
      <c r="D258" s="11">
        <f t="shared" si="12"/>
        <v>0.28352490421455939</v>
      </c>
      <c r="E258" s="10">
        <v>70</v>
      </c>
      <c r="F258" s="11">
        <f t="shared" si="13"/>
        <v>0.26819923371647508</v>
      </c>
      <c r="G258" s="10">
        <v>117</v>
      </c>
      <c r="H258" s="11">
        <f t="shared" si="14"/>
        <v>0.44827586206896552</v>
      </c>
      <c r="I258" s="10">
        <v>261</v>
      </c>
    </row>
    <row r="259" spans="1:9">
      <c r="A259" s="25">
        <v>15</v>
      </c>
      <c r="B259" s="9" t="s">
        <v>262</v>
      </c>
      <c r="C259" s="10">
        <v>59</v>
      </c>
      <c r="D259" s="11">
        <f t="shared" si="12"/>
        <v>0.16388888888888889</v>
      </c>
      <c r="E259" s="10">
        <v>211</v>
      </c>
      <c r="F259" s="11">
        <f t="shared" si="13"/>
        <v>0.58611111111111114</v>
      </c>
      <c r="G259" s="10">
        <v>90</v>
      </c>
      <c r="H259" s="11">
        <f t="shared" si="14"/>
        <v>0.25</v>
      </c>
      <c r="I259" s="10">
        <v>360</v>
      </c>
    </row>
    <row r="260" spans="1:9">
      <c r="A260" s="25">
        <v>15</v>
      </c>
      <c r="B260" s="9" t="s">
        <v>263</v>
      </c>
      <c r="C260" s="10">
        <v>242</v>
      </c>
      <c r="D260" s="11">
        <f t="shared" si="12"/>
        <v>0.55504587155963303</v>
      </c>
      <c r="E260" s="10">
        <v>144</v>
      </c>
      <c r="F260" s="11">
        <f t="shared" si="13"/>
        <v>0.33027522935779818</v>
      </c>
      <c r="G260" s="10">
        <v>50</v>
      </c>
      <c r="H260" s="11">
        <f t="shared" si="14"/>
        <v>0.11467889908256881</v>
      </c>
      <c r="I260" s="10">
        <v>436</v>
      </c>
    </row>
    <row r="261" spans="1:9">
      <c r="A261" s="25">
        <v>15</v>
      </c>
      <c r="B261" s="9" t="s">
        <v>264</v>
      </c>
      <c r="C261" s="10">
        <v>117</v>
      </c>
      <c r="D261" s="11">
        <f t="shared" si="12"/>
        <v>0.54418604651162794</v>
      </c>
      <c r="E261" s="10">
        <v>91</v>
      </c>
      <c r="F261" s="11">
        <f t="shared" si="13"/>
        <v>0.42325581395348838</v>
      </c>
      <c r="G261" s="10">
        <v>7</v>
      </c>
      <c r="H261" s="11">
        <f t="shared" si="14"/>
        <v>3.255813953488372E-2</v>
      </c>
      <c r="I261" s="10">
        <v>215</v>
      </c>
    </row>
    <row r="262" spans="1:9">
      <c r="A262" s="25">
        <v>15</v>
      </c>
      <c r="B262" s="9" t="s">
        <v>265</v>
      </c>
      <c r="C262" s="10">
        <v>289</v>
      </c>
      <c r="D262" s="11">
        <f t="shared" si="12"/>
        <v>0.8652694610778443</v>
      </c>
      <c r="E262" s="10">
        <v>32</v>
      </c>
      <c r="F262" s="11">
        <f t="shared" si="13"/>
        <v>9.580838323353294E-2</v>
      </c>
      <c r="G262" s="10">
        <v>13</v>
      </c>
      <c r="H262" s="11">
        <f t="shared" si="14"/>
        <v>3.8922155688622756E-2</v>
      </c>
      <c r="I262" s="10">
        <v>334</v>
      </c>
    </row>
    <row r="263" spans="1:9">
      <c r="A263" s="25">
        <v>15</v>
      </c>
      <c r="B263" s="9" t="s">
        <v>266</v>
      </c>
      <c r="C263" s="10">
        <v>135</v>
      </c>
      <c r="D263" s="11">
        <f t="shared" ref="D263:D326" si="15">C263/I263</f>
        <v>0.51330798479087447</v>
      </c>
      <c r="E263" s="10">
        <v>71</v>
      </c>
      <c r="F263" s="11">
        <f t="shared" ref="F263:F326" si="16">E263/I263</f>
        <v>0.26996197718631176</v>
      </c>
      <c r="G263" s="10">
        <v>57</v>
      </c>
      <c r="H263" s="11">
        <f t="shared" ref="H263:H326" si="17">G263/I263</f>
        <v>0.21673003802281368</v>
      </c>
      <c r="I263" s="10">
        <v>263</v>
      </c>
    </row>
    <row r="264" spans="1:9">
      <c r="A264" s="25">
        <v>15</v>
      </c>
      <c r="B264" s="9" t="s">
        <v>267</v>
      </c>
      <c r="C264" s="10">
        <v>138</v>
      </c>
      <c r="D264" s="11">
        <f t="shared" si="15"/>
        <v>0.53696498054474706</v>
      </c>
      <c r="E264" s="10">
        <v>100</v>
      </c>
      <c r="F264" s="11">
        <f t="shared" si="16"/>
        <v>0.38910505836575876</v>
      </c>
      <c r="G264" s="10">
        <v>19</v>
      </c>
      <c r="H264" s="11">
        <f t="shared" si="17"/>
        <v>7.3929961089494164E-2</v>
      </c>
      <c r="I264" s="10">
        <v>257</v>
      </c>
    </row>
    <row r="265" spans="1:9">
      <c r="A265" s="25">
        <v>15</v>
      </c>
      <c r="B265" s="9" t="s">
        <v>268</v>
      </c>
      <c r="C265" s="10">
        <v>25</v>
      </c>
      <c r="D265" s="11">
        <f t="shared" si="15"/>
        <v>0.15822784810126583</v>
      </c>
      <c r="E265" s="10">
        <v>91</v>
      </c>
      <c r="F265" s="11">
        <f t="shared" si="16"/>
        <v>0.57594936708860756</v>
      </c>
      <c r="G265" s="10">
        <v>42</v>
      </c>
      <c r="H265" s="11">
        <f t="shared" si="17"/>
        <v>0.26582278481012656</v>
      </c>
      <c r="I265" s="10">
        <v>158</v>
      </c>
    </row>
    <row r="266" spans="1:9">
      <c r="A266" s="25">
        <v>15</v>
      </c>
      <c r="B266" s="9" t="s">
        <v>269</v>
      </c>
      <c r="C266" s="10">
        <v>130</v>
      </c>
      <c r="D266" s="11">
        <f t="shared" si="15"/>
        <v>0.41666666666666669</v>
      </c>
      <c r="E266" s="10">
        <v>166</v>
      </c>
      <c r="F266" s="11">
        <f t="shared" si="16"/>
        <v>0.53205128205128205</v>
      </c>
      <c r="G266" s="10">
        <v>16</v>
      </c>
      <c r="H266" s="11">
        <f t="shared" si="17"/>
        <v>5.128205128205128E-2</v>
      </c>
      <c r="I266" s="10">
        <v>312</v>
      </c>
    </row>
    <row r="267" spans="1:9">
      <c r="A267" s="25">
        <v>15</v>
      </c>
      <c r="B267" s="9" t="s">
        <v>270</v>
      </c>
      <c r="C267" s="10">
        <v>603</v>
      </c>
      <c r="D267" s="11">
        <f t="shared" si="15"/>
        <v>0.53127753303964753</v>
      </c>
      <c r="E267" s="10">
        <v>449</v>
      </c>
      <c r="F267" s="11">
        <f t="shared" si="16"/>
        <v>0.39559471365638765</v>
      </c>
      <c r="G267" s="10">
        <v>83</v>
      </c>
      <c r="H267" s="11">
        <f t="shared" si="17"/>
        <v>7.312775330396476E-2</v>
      </c>
      <c r="I267" s="10">
        <v>1135</v>
      </c>
    </row>
    <row r="268" spans="1:9">
      <c r="A268" s="25">
        <v>15</v>
      </c>
      <c r="B268" s="9" t="s">
        <v>271</v>
      </c>
      <c r="C268" s="10">
        <v>290</v>
      </c>
      <c r="D268" s="11">
        <f t="shared" si="15"/>
        <v>0.28769841269841268</v>
      </c>
      <c r="E268" s="10">
        <v>594</v>
      </c>
      <c r="F268" s="11">
        <f t="shared" si="16"/>
        <v>0.5892857142857143</v>
      </c>
      <c r="G268" s="10">
        <v>124</v>
      </c>
      <c r="H268" s="11">
        <f t="shared" si="17"/>
        <v>0.12301587301587301</v>
      </c>
      <c r="I268" s="10">
        <v>1008</v>
      </c>
    </row>
    <row r="269" spans="1:9">
      <c r="A269" s="25">
        <v>15</v>
      </c>
      <c r="B269" s="9" t="s">
        <v>272</v>
      </c>
      <c r="C269" s="10">
        <v>660</v>
      </c>
      <c r="D269" s="11">
        <f t="shared" si="15"/>
        <v>0.41044776119402987</v>
      </c>
      <c r="E269" s="10">
        <v>694</v>
      </c>
      <c r="F269" s="11">
        <f t="shared" si="16"/>
        <v>0.43159203980099503</v>
      </c>
      <c r="G269" s="10">
        <v>254</v>
      </c>
      <c r="H269" s="11">
        <f t="shared" si="17"/>
        <v>0.15796019900497513</v>
      </c>
      <c r="I269" s="10">
        <v>1608</v>
      </c>
    </row>
    <row r="270" spans="1:9">
      <c r="A270" s="25">
        <v>15</v>
      </c>
      <c r="B270" s="9" t="s">
        <v>273</v>
      </c>
      <c r="C270" s="10">
        <v>7724</v>
      </c>
      <c r="D270" s="11">
        <f t="shared" si="15"/>
        <v>0.63145846958796603</v>
      </c>
      <c r="E270" s="10">
        <v>3181</v>
      </c>
      <c r="F270" s="11">
        <f t="shared" si="16"/>
        <v>0.26005559189012428</v>
      </c>
      <c r="G270" s="10">
        <v>1327</v>
      </c>
      <c r="H270" s="11">
        <f t="shared" si="17"/>
        <v>0.10848593852190974</v>
      </c>
      <c r="I270" s="10">
        <v>12232</v>
      </c>
    </row>
    <row r="271" spans="1:9">
      <c r="A271" s="25">
        <v>15</v>
      </c>
      <c r="B271" s="9" t="s">
        <v>274</v>
      </c>
      <c r="C271" s="10">
        <v>322</v>
      </c>
      <c r="D271" s="11">
        <f t="shared" si="15"/>
        <v>0.84514435695538059</v>
      </c>
      <c r="E271" s="10">
        <v>47</v>
      </c>
      <c r="F271" s="11">
        <f t="shared" si="16"/>
        <v>0.12335958005249344</v>
      </c>
      <c r="G271" s="10">
        <v>12</v>
      </c>
      <c r="H271" s="11">
        <f t="shared" si="17"/>
        <v>3.1496062992125984E-2</v>
      </c>
      <c r="I271" s="10">
        <v>381</v>
      </c>
    </row>
    <row r="272" spans="1:9">
      <c r="A272" s="25">
        <v>15</v>
      </c>
      <c r="B272" s="9" t="s">
        <v>275</v>
      </c>
      <c r="C272" s="10">
        <v>98</v>
      </c>
      <c r="D272" s="11">
        <f t="shared" si="15"/>
        <v>0.64900662251655628</v>
      </c>
      <c r="E272" s="10">
        <v>43</v>
      </c>
      <c r="F272" s="11">
        <f t="shared" si="16"/>
        <v>0.28476821192052981</v>
      </c>
      <c r="G272" s="10">
        <v>10</v>
      </c>
      <c r="H272" s="11">
        <f t="shared" si="17"/>
        <v>6.6225165562913912E-2</v>
      </c>
      <c r="I272" s="10">
        <v>151</v>
      </c>
    </row>
    <row r="273" spans="1:9">
      <c r="A273" s="25">
        <v>15</v>
      </c>
      <c r="B273" s="9" t="s">
        <v>276</v>
      </c>
      <c r="C273" s="10">
        <v>150</v>
      </c>
      <c r="D273" s="11">
        <f t="shared" si="15"/>
        <v>0.16008537886872998</v>
      </c>
      <c r="E273" s="10">
        <v>409</v>
      </c>
      <c r="F273" s="11">
        <f t="shared" si="16"/>
        <v>0.43649946638207043</v>
      </c>
      <c r="G273" s="10">
        <v>378</v>
      </c>
      <c r="H273" s="11">
        <f t="shared" si="17"/>
        <v>0.40341515474919959</v>
      </c>
      <c r="I273" s="10">
        <v>937</v>
      </c>
    </row>
    <row r="274" spans="1:9">
      <c r="A274" s="25">
        <v>15</v>
      </c>
      <c r="B274" s="9" t="s">
        <v>277</v>
      </c>
      <c r="C274" s="10">
        <v>80</v>
      </c>
      <c r="D274" s="11">
        <f t="shared" si="15"/>
        <v>0.41237113402061853</v>
      </c>
      <c r="E274" s="10">
        <v>68</v>
      </c>
      <c r="F274" s="11">
        <f t="shared" si="16"/>
        <v>0.35051546391752575</v>
      </c>
      <c r="G274" s="10">
        <v>46</v>
      </c>
      <c r="H274" s="11">
        <f t="shared" si="17"/>
        <v>0.23711340206185566</v>
      </c>
      <c r="I274" s="10">
        <v>194</v>
      </c>
    </row>
    <row r="275" spans="1:9">
      <c r="A275" s="25">
        <v>15</v>
      </c>
      <c r="B275" s="9" t="s">
        <v>278</v>
      </c>
      <c r="C275" s="10">
        <v>222</v>
      </c>
      <c r="D275" s="11">
        <f t="shared" si="15"/>
        <v>0.19287576020851432</v>
      </c>
      <c r="E275" s="10">
        <v>587</v>
      </c>
      <c r="F275" s="11">
        <f t="shared" si="16"/>
        <v>0.50999131190269331</v>
      </c>
      <c r="G275" s="10">
        <v>342</v>
      </c>
      <c r="H275" s="11">
        <f t="shared" si="17"/>
        <v>0.29713292788879236</v>
      </c>
      <c r="I275" s="10">
        <v>1151</v>
      </c>
    </row>
    <row r="276" spans="1:9">
      <c r="A276" s="25">
        <v>15</v>
      </c>
      <c r="B276" s="9" t="s">
        <v>279</v>
      </c>
      <c r="C276" s="10">
        <v>74</v>
      </c>
      <c r="D276" s="11">
        <f t="shared" si="15"/>
        <v>0.22089552238805971</v>
      </c>
      <c r="E276" s="10">
        <v>205</v>
      </c>
      <c r="F276" s="11">
        <f t="shared" si="16"/>
        <v>0.61194029850746268</v>
      </c>
      <c r="G276" s="10">
        <v>56</v>
      </c>
      <c r="H276" s="11">
        <f t="shared" si="17"/>
        <v>0.16716417910447762</v>
      </c>
      <c r="I276" s="10">
        <v>335</v>
      </c>
    </row>
    <row r="277" spans="1:9">
      <c r="A277" s="25">
        <v>15</v>
      </c>
      <c r="B277" s="9" t="s">
        <v>280</v>
      </c>
      <c r="C277" s="10">
        <v>46</v>
      </c>
      <c r="D277" s="11">
        <f t="shared" si="15"/>
        <v>0.1398176291793313</v>
      </c>
      <c r="E277" s="10">
        <v>193</v>
      </c>
      <c r="F277" s="11">
        <f t="shared" si="16"/>
        <v>0.58662613981762923</v>
      </c>
      <c r="G277" s="10">
        <v>90</v>
      </c>
      <c r="H277" s="11">
        <f t="shared" si="17"/>
        <v>0.2735562310030395</v>
      </c>
      <c r="I277" s="10">
        <v>329</v>
      </c>
    </row>
    <row r="278" spans="1:9">
      <c r="A278" s="25">
        <v>15</v>
      </c>
      <c r="B278" s="9" t="s">
        <v>281</v>
      </c>
      <c r="C278" s="10">
        <v>68</v>
      </c>
      <c r="D278" s="11">
        <f t="shared" si="15"/>
        <v>0.12639405204460966</v>
      </c>
      <c r="E278" s="10">
        <v>383</v>
      </c>
      <c r="F278" s="11">
        <f t="shared" si="16"/>
        <v>0.71189591078066916</v>
      </c>
      <c r="G278" s="10">
        <v>87</v>
      </c>
      <c r="H278" s="11">
        <f t="shared" si="17"/>
        <v>0.16171003717472118</v>
      </c>
      <c r="I278" s="10">
        <v>538</v>
      </c>
    </row>
    <row r="279" spans="1:9">
      <c r="A279" s="25">
        <v>15</v>
      </c>
      <c r="B279" s="9" t="s">
        <v>282</v>
      </c>
      <c r="C279" s="10">
        <v>5</v>
      </c>
      <c r="D279" s="11">
        <f t="shared" si="15"/>
        <v>0.2</v>
      </c>
      <c r="E279" s="10">
        <v>17</v>
      </c>
      <c r="F279" s="11">
        <f t="shared" si="16"/>
        <v>0.68</v>
      </c>
      <c r="G279" s="10">
        <v>3</v>
      </c>
      <c r="H279" s="11">
        <f t="shared" si="17"/>
        <v>0.12</v>
      </c>
      <c r="I279" s="10">
        <v>25</v>
      </c>
    </row>
    <row r="280" spans="1:9">
      <c r="A280" s="25">
        <v>15</v>
      </c>
      <c r="B280" s="9" t="s">
        <v>283</v>
      </c>
      <c r="C280" s="10">
        <v>117</v>
      </c>
      <c r="D280" s="11">
        <f t="shared" si="15"/>
        <v>0.38870431893687707</v>
      </c>
      <c r="E280" s="10">
        <v>153</v>
      </c>
      <c r="F280" s="11">
        <f t="shared" si="16"/>
        <v>0.50830564784053156</v>
      </c>
      <c r="G280" s="10">
        <v>31</v>
      </c>
      <c r="H280" s="11">
        <f t="shared" si="17"/>
        <v>0.10299003322259136</v>
      </c>
      <c r="I280" s="10">
        <v>301</v>
      </c>
    </row>
    <row r="281" spans="1:9">
      <c r="A281" s="25">
        <v>15</v>
      </c>
      <c r="B281" s="9" t="s">
        <v>284</v>
      </c>
      <c r="C281" s="10">
        <v>61</v>
      </c>
      <c r="D281" s="11">
        <f t="shared" si="15"/>
        <v>0.21107266435986158</v>
      </c>
      <c r="E281" s="10">
        <v>153</v>
      </c>
      <c r="F281" s="11">
        <f t="shared" si="16"/>
        <v>0.52941176470588236</v>
      </c>
      <c r="G281" s="10">
        <v>75</v>
      </c>
      <c r="H281" s="11">
        <f t="shared" si="17"/>
        <v>0.25951557093425603</v>
      </c>
      <c r="I281" s="10">
        <v>289</v>
      </c>
    </row>
    <row r="282" spans="1:9">
      <c r="A282" s="25">
        <v>15</v>
      </c>
      <c r="B282" s="9" t="s">
        <v>285</v>
      </c>
      <c r="C282" s="10">
        <v>1089</v>
      </c>
      <c r="D282" s="11">
        <f t="shared" si="15"/>
        <v>0.47347826086956524</v>
      </c>
      <c r="E282" s="10">
        <v>868</v>
      </c>
      <c r="F282" s="11">
        <f t="shared" si="16"/>
        <v>0.37739130434782608</v>
      </c>
      <c r="G282" s="10">
        <v>343</v>
      </c>
      <c r="H282" s="11">
        <f t="shared" si="17"/>
        <v>0.14913043478260871</v>
      </c>
      <c r="I282" s="10">
        <v>2300</v>
      </c>
    </row>
    <row r="283" spans="1:9">
      <c r="A283" s="25">
        <v>15</v>
      </c>
      <c r="B283" s="9" t="s">
        <v>286</v>
      </c>
      <c r="C283" s="10">
        <v>45</v>
      </c>
      <c r="D283" s="11">
        <f t="shared" si="15"/>
        <v>0.31690140845070425</v>
      </c>
      <c r="E283" s="10">
        <v>77</v>
      </c>
      <c r="F283" s="11">
        <f t="shared" si="16"/>
        <v>0.54225352112676062</v>
      </c>
      <c r="G283" s="10">
        <v>20</v>
      </c>
      <c r="H283" s="11">
        <f t="shared" si="17"/>
        <v>0.14084507042253522</v>
      </c>
      <c r="I283" s="10">
        <v>142</v>
      </c>
    </row>
    <row r="284" spans="1:9">
      <c r="A284" s="25">
        <v>16</v>
      </c>
      <c r="B284" s="9" t="s">
        <v>287</v>
      </c>
      <c r="C284" s="10">
        <v>2429</v>
      </c>
      <c r="D284" s="11">
        <f t="shared" si="15"/>
        <v>0.6109154929577465</v>
      </c>
      <c r="E284" s="10">
        <v>940</v>
      </c>
      <c r="F284" s="11">
        <f t="shared" si="16"/>
        <v>0.23641851106639838</v>
      </c>
      <c r="G284" s="10">
        <v>607</v>
      </c>
      <c r="H284" s="11">
        <f t="shared" si="17"/>
        <v>0.15266599597585512</v>
      </c>
      <c r="I284" s="10">
        <v>3976</v>
      </c>
    </row>
    <row r="285" spans="1:9">
      <c r="A285" s="25">
        <v>16</v>
      </c>
      <c r="B285" s="9" t="s">
        <v>288</v>
      </c>
      <c r="C285" s="10">
        <v>2100</v>
      </c>
      <c r="D285" s="11">
        <f t="shared" si="15"/>
        <v>0.50371791796593912</v>
      </c>
      <c r="E285" s="10">
        <v>1405</v>
      </c>
      <c r="F285" s="11">
        <f t="shared" si="16"/>
        <v>0.33701127368673545</v>
      </c>
      <c r="G285" s="10">
        <v>664</v>
      </c>
      <c r="H285" s="11">
        <f t="shared" si="17"/>
        <v>0.15927080834732549</v>
      </c>
      <c r="I285" s="10">
        <v>4169</v>
      </c>
    </row>
    <row r="286" spans="1:9">
      <c r="A286" s="25">
        <v>16</v>
      </c>
      <c r="B286" s="9" t="s">
        <v>289</v>
      </c>
      <c r="C286" s="10">
        <v>224</v>
      </c>
      <c r="D286" s="11">
        <f t="shared" si="15"/>
        <v>0.51141552511415522</v>
      </c>
      <c r="E286" s="10">
        <v>139</v>
      </c>
      <c r="F286" s="11">
        <f t="shared" si="16"/>
        <v>0.31735159817351599</v>
      </c>
      <c r="G286" s="10">
        <v>75</v>
      </c>
      <c r="H286" s="11">
        <f t="shared" si="17"/>
        <v>0.17123287671232876</v>
      </c>
      <c r="I286" s="10">
        <v>438</v>
      </c>
    </row>
    <row r="287" spans="1:9">
      <c r="A287" s="25">
        <v>16</v>
      </c>
      <c r="B287" s="9" t="s">
        <v>290</v>
      </c>
      <c r="C287" s="10">
        <v>384</v>
      </c>
      <c r="D287" s="11">
        <f t="shared" si="15"/>
        <v>0.51891891891891895</v>
      </c>
      <c r="E287" s="10">
        <v>224</v>
      </c>
      <c r="F287" s="11">
        <f t="shared" si="16"/>
        <v>0.30270270270270272</v>
      </c>
      <c r="G287" s="10">
        <v>132</v>
      </c>
      <c r="H287" s="11">
        <f t="shared" si="17"/>
        <v>0.17837837837837839</v>
      </c>
      <c r="I287" s="10">
        <v>740</v>
      </c>
    </row>
    <row r="288" spans="1:9">
      <c r="A288" s="25">
        <v>16</v>
      </c>
      <c r="B288" s="9" t="s">
        <v>291</v>
      </c>
      <c r="C288" s="10">
        <v>315</v>
      </c>
      <c r="D288" s="11">
        <f t="shared" si="15"/>
        <v>0.57065217391304346</v>
      </c>
      <c r="E288" s="10">
        <v>132</v>
      </c>
      <c r="F288" s="11">
        <f t="shared" si="16"/>
        <v>0.2391304347826087</v>
      </c>
      <c r="G288" s="10">
        <v>105</v>
      </c>
      <c r="H288" s="11">
        <f t="shared" si="17"/>
        <v>0.19021739130434784</v>
      </c>
      <c r="I288" s="10">
        <v>552</v>
      </c>
    </row>
    <row r="289" spans="1:9">
      <c r="A289" s="25">
        <v>16</v>
      </c>
      <c r="B289" s="9" t="s">
        <v>292</v>
      </c>
      <c r="C289" s="10">
        <v>196</v>
      </c>
      <c r="D289" s="11">
        <f t="shared" si="15"/>
        <v>0.57647058823529407</v>
      </c>
      <c r="E289" s="10">
        <v>87</v>
      </c>
      <c r="F289" s="11">
        <f t="shared" si="16"/>
        <v>0.25588235294117645</v>
      </c>
      <c r="G289" s="10">
        <v>57</v>
      </c>
      <c r="H289" s="11">
        <f t="shared" si="17"/>
        <v>0.1676470588235294</v>
      </c>
      <c r="I289" s="10">
        <v>340</v>
      </c>
    </row>
    <row r="290" spans="1:9">
      <c r="A290" s="25">
        <v>16</v>
      </c>
      <c r="B290" s="9" t="s">
        <v>293</v>
      </c>
      <c r="C290" s="10">
        <v>438</v>
      </c>
      <c r="D290" s="11">
        <f t="shared" si="15"/>
        <v>0.60413793103448277</v>
      </c>
      <c r="E290" s="10">
        <v>195</v>
      </c>
      <c r="F290" s="11">
        <f t="shared" si="16"/>
        <v>0.26896551724137929</v>
      </c>
      <c r="G290" s="10">
        <v>92</v>
      </c>
      <c r="H290" s="11">
        <f t="shared" si="17"/>
        <v>0.12689655172413794</v>
      </c>
      <c r="I290" s="10">
        <v>725</v>
      </c>
    </row>
    <row r="291" spans="1:9">
      <c r="A291" s="25">
        <v>16</v>
      </c>
      <c r="B291" s="9" t="s">
        <v>294</v>
      </c>
      <c r="C291" s="10">
        <v>226</v>
      </c>
      <c r="D291" s="11">
        <f t="shared" si="15"/>
        <v>0.69753086419753085</v>
      </c>
      <c r="E291" s="10">
        <v>52</v>
      </c>
      <c r="F291" s="11">
        <f t="shared" si="16"/>
        <v>0.16049382716049382</v>
      </c>
      <c r="G291" s="10">
        <v>46</v>
      </c>
      <c r="H291" s="11">
        <f t="shared" si="17"/>
        <v>0.1419753086419753</v>
      </c>
      <c r="I291" s="10">
        <v>324</v>
      </c>
    </row>
    <row r="292" spans="1:9">
      <c r="A292" s="25">
        <v>16</v>
      </c>
      <c r="B292" s="9" t="s">
        <v>295</v>
      </c>
      <c r="C292" s="10">
        <v>466</v>
      </c>
      <c r="D292" s="11">
        <f t="shared" si="15"/>
        <v>0.45463414634146343</v>
      </c>
      <c r="E292" s="10">
        <v>283</v>
      </c>
      <c r="F292" s="11">
        <f t="shared" si="16"/>
        <v>0.27609756097560978</v>
      </c>
      <c r="G292" s="10">
        <v>276</v>
      </c>
      <c r="H292" s="11">
        <f t="shared" si="17"/>
        <v>0.26926829268292685</v>
      </c>
      <c r="I292" s="10">
        <v>1025</v>
      </c>
    </row>
    <row r="293" spans="1:9">
      <c r="A293" s="25">
        <v>16</v>
      </c>
      <c r="B293" s="9" t="s">
        <v>296</v>
      </c>
      <c r="C293" s="10">
        <v>165</v>
      </c>
      <c r="D293" s="11">
        <f t="shared" si="15"/>
        <v>0.66801619433198378</v>
      </c>
      <c r="E293" s="10">
        <v>56</v>
      </c>
      <c r="F293" s="11">
        <f t="shared" si="16"/>
        <v>0.22672064777327935</v>
      </c>
      <c r="G293" s="10">
        <v>26</v>
      </c>
      <c r="H293" s="11">
        <f t="shared" si="17"/>
        <v>0.10526315789473684</v>
      </c>
      <c r="I293" s="10">
        <v>247</v>
      </c>
    </row>
    <row r="294" spans="1:9">
      <c r="A294" s="25">
        <v>16</v>
      </c>
      <c r="B294" s="9" t="s">
        <v>297</v>
      </c>
      <c r="C294" s="10">
        <v>219</v>
      </c>
      <c r="D294" s="11">
        <f t="shared" si="15"/>
        <v>0.50930232558139532</v>
      </c>
      <c r="E294" s="10">
        <v>84</v>
      </c>
      <c r="F294" s="11">
        <f t="shared" si="16"/>
        <v>0.19534883720930232</v>
      </c>
      <c r="G294" s="10">
        <v>127</v>
      </c>
      <c r="H294" s="11">
        <f t="shared" si="17"/>
        <v>0.29534883720930233</v>
      </c>
      <c r="I294" s="10">
        <v>430</v>
      </c>
    </row>
    <row r="295" spans="1:9">
      <c r="A295" s="25">
        <v>16</v>
      </c>
      <c r="B295" s="9" t="s">
        <v>298</v>
      </c>
      <c r="C295" s="10">
        <v>79</v>
      </c>
      <c r="D295" s="11">
        <f t="shared" si="15"/>
        <v>0.60769230769230764</v>
      </c>
      <c r="E295" s="10">
        <v>34</v>
      </c>
      <c r="F295" s="11">
        <f t="shared" si="16"/>
        <v>0.26153846153846155</v>
      </c>
      <c r="G295" s="10">
        <v>17</v>
      </c>
      <c r="H295" s="11">
        <f t="shared" si="17"/>
        <v>0.13076923076923078</v>
      </c>
      <c r="I295" s="10">
        <v>130</v>
      </c>
    </row>
    <row r="296" spans="1:9">
      <c r="A296" s="25">
        <v>16</v>
      </c>
      <c r="B296" s="9" t="s">
        <v>299</v>
      </c>
      <c r="C296" s="10">
        <v>282</v>
      </c>
      <c r="D296" s="11">
        <f t="shared" si="15"/>
        <v>0.5911949685534591</v>
      </c>
      <c r="E296" s="10">
        <v>138</v>
      </c>
      <c r="F296" s="11">
        <f t="shared" si="16"/>
        <v>0.28930817610062892</v>
      </c>
      <c r="G296" s="10">
        <v>57</v>
      </c>
      <c r="H296" s="11">
        <f t="shared" si="17"/>
        <v>0.11949685534591195</v>
      </c>
      <c r="I296" s="10">
        <v>477</v>
      </c>
    </row>
    <row r="297" spans="1:9">
      <c r="A297" s="25">
        <v>16</v>
      </c>
      <c r="B297" s="9" t="s">
        <v>300</v>
      </c>
      <c r="C297" s="10">
        <v>125</v>
      </c>
      <c r="D297" s="11">
        <f t="shared" si="15"/>
        <v>0.7142857142857143</v>
      </c>
      <c r="E297" s="10">
        <v>26</v>
      </c>
      <c r="F297" s="11">
        <f t="shared" si="16"/>
        <v>0.14857142857142858</v>
      </c>
      <c r="G297" s="10">
        <v>24</v>
      </c>
      <c r="H297" s="11">
        <f t="shared" si="17"/>
        <v>0.13714285714285715</v>
      </c>
      <c r="I297" s="10">
        <v>175</v>
      </c>
    </row>
    <row r="298" spans="1:9">
      <c r="A298" s="25">
        <v>16</v>
      </c>
      <c r="B298" s="9" t="s">
        <v>301</v>
      </c>
      <c r="C298" s="10">
        <v>267</v>
      </c>
      <c r="D298" s="11">
        <f t="shared" si="15"/>
        <v>0.71390374331550799</v>
      </c>
      <c r="E298" s="10">
        <v>56</v>
      </c>
      <c r="F298" s="11">
        <f t="shared" si="16"/>
        <v>0.1497326203208556</v>
      </c>
      <c r="G298" s="10">
        <v>51</v>
      </c>
      <c r="H298" s="11">
        <f t="shared" si="17"/>
        <v>0.13636363636363635</v>
      </c>
      <c r="I298" s="10">
        <v>374</v>
      </c>
    </row>
    <row r="299" spans="1:9">
      <c r="A299" s="25">
        <v>16</v>
      </c>
      <c r="B299" s="9" t="s">
        <v>302</v>
      </c>
      <c r="C299" s="10">
        <v>212</v>
      </c>
      <c r="D299" s="11">
        <f t="shared" si="15"/>
        <v>0.51707317073170733</v>
      </c>
      <c r="E299" s="10">
        <v>128</v>
      </c>
      <c r="F299" s="11">
        <f t="shared" si="16"/>
        <v>0.31219512195121951</v>
      </c>
      <c r="G299" s="10">
        <v>70</v>
      </c>
      <c r="H299" s="11">
        <f t="shared" si="17"/>
        <v>0.17073170731707318</v>
      </c>
      <c r="I299" s="10">
        <v>410</v>
      </c>
    </row>
    <row r="300" spans="1:9">
      <c r="A300" s="25">
        <v>16</v>
      </c>
      <c r="B300" s="9" t="s">
        <v>303</v>
      </c>
      <c r="C300" s="10">
        <v>282</v>
      </c>
      <c r="D300" s="11">
        <f t="shared" si="15"/>
        <v>0.60775862068965514</v>
      </c>
      <c r="E300" s="10">
        <v>138</v>
      </c>
      <c r="F300" s="11">
        <f t="shared" si="16"/>
        <v>0.29741379310344829</v>
      </c>
      <c r="G300" s="10">
        <v>44</v>
      </c>
      <c r="H300" s="11">
        <f t="shared" si="17"/>
        <v>9.4827586206896547E-2</v>
      </c>
      <c r="I300" s="10">
        <v>464</v>
      </c>
    </row>
    <row r="301" spans="1:9">
      <c r="A301" s="25">
        <v>17</v>
      </c>
      <c r="B301" s="9" t="s">
        <v>304</v>
      </c>
      <c r="C301" s="10">
        <v>159</v>
      </c>
      <c r="D301" s="11">
        <f t="shared" si="15"/>
        <v>0.5112540192926045</v>
      </c>
      <c r="E301" s="10">
        <v>71</v>
      </c>
      <c r="F301" s="11">
        <f t="shared" si="16"/>
        <v>0.22829581993569131</v>
      </c>
      <c r="G301" s="10">
        <v>81</v>
      </c>
      <c r="H301" s="11">
        <f t="shared" si="17"/>
        <v>0.26045016077170419</v>
      </c>
      <c r="I301" s="10">
        <v>311</v>
      </c>
    </row>
    <row r="302" spans="1:9">
      <c r="A302" s="25">
        <v>17</v>
      </c>
      <c r="B302" s="9" t="s">
        <v>305</v>
      </c>
      <c r="C302" s="10">
        <v>281</v>
      </c>
      <c r="D302" s="11">
        <f t="shared" si="15"/>
        <v>0.44321766561514198</v>
      </c>
      <c r="E302" s="10">
        <v>170</v>
      </c>
      <c r="F302" s="11">
        <f t="shared" si="16"/>
        <v>0.26813880126182965</v>
      </c>
      <c r="G302" s="10">
        <v>183</v>
      </c>
      <c r="H302" s="11">
        <f t="shared" si="17"/>
        <v>0.28864353312302837</v>
      </c>
      <c r="I302" s="10">
        <v>634</v>
      </c>
    </row>
    <row r="303" spans="1:9">
      <c r="A303" s="25">
        <v>17</v>
      </c>
      <c r="B303" s="9" t="s">
        <v>306</v>
      </c>
      <c r="C303" s="10">
        <v>189</v>
      </c>
      <c r="D303" s="11">
        <f t="shared" si="15"/>
        <v>0.66083916083916083</v>
      </c>
      <c r="E303" s="10">
        <v>76</v>
      </c>
      <c r="F303" s="11">
        <f t="shared" si="16"/>
        <v>0.26573426573426573</v>
      </c>
      <c r="G303" s="10">
        <v>21</v>
      </c>
      <c r="H303" s="11">
        <f t="shared" si="17"/>
        <v>7.3426573426573424E-2</v>
      </c>
      <c r="I303" s="10">
        <v>286</v>
      </c>
    </row>
    <row r="304" spans="1:9">
      <c r="A304" s="25">
        <v>17</v>
      </c>
      <c r="B304" s="9" t="s">
        <v>307</v>
      </c>
      <c r="C304" s="10">
        <v>2208</v>
      </c>
      <c r="D304" s="11">
        <f t="shared" si="15"/>
        <v>0.37053196845108238</v>
      </c>
      <c r="E304" s="10">
        <v>3199</v>
      </c>
      <c r="F304" s="11">
        <f t="shared" si="16"/>
        <v>0.53683503943614697</v>
      </c>
      <c r="G304" s="10">
        <v>552</v>
      </c>
      <c r="H304" s="11">
        <f t="shared" si="17"/>
        <v>9.2632992112770596E-2</v>
      </c>
      <c r="I304" s="10">
        <v>5959</v>
      </c>
    </row>
    <row r="305" spans="1:9">
      <c r="A305" s="25">
        <v>17</v>
      </c>
      <c r="B305" s="9" t="s">
        <v>308</v>
      </c>
      <c r="C305" s="10">
        <v>104</v>
      </c>
      <c r="D305" s="11">
        <f t="shared" si="15"/>
        <v>0.22608695652173913</v>
      </c>
      <c r="E305" s="10">
        <v>305</v>
      </c>
      <c r="F305" s="11">
        <f t="shared" si="16"/>
        <v>0.66304347826086951</v>
      </c>
      <c r="G305" s="10">
        <v>51</v>
      </c>
      <c r="H305" s="11">
        <f t="shared" si="17"/>
        <v>0.1108695652173913</v>
      </c>
      <c r="I305" s="10">
        <v>460</v>
      </c>
    </row>
    <row r="306" spans="1:9">
      <c r="A306" s="25">
        <v>17</v>
      </c>
      <c r="B306" s="9" t="s">
        <v>309</v>
      </c>
      <c r="C306" s="10">
        <v>316</v>
      </c>
      <c r="D306" s="11">
        <f t="shared" si="15"/>
        <v>0.52754590984974958</v>
      </c>
      <c r="E306" s="10">
        <v>130</v>
      </c>
      <c r="F306" s="11">
        <f t="shared" si="16"/>
        <v>0.21702838063439064</v>
      </c>
      <c r="G306" s="10">
        <v>153</v>
      </c>
      <c r="H306" s="11">
        <f t="shared" si="17"/>
        <v>0.25542570951585974</v>
      </c>
      <c r="I306" s="10">
        <v>599</v>
      </c>
    </row>
    <row r="307" spans="1:9">
      <c r="A307" s="25">
        <v>17</v>
      </c>
      <c r="B307" s="9" t="s">
        <v>310</v>
      </c>
      <c r="C307" s="10">
        <v>135</v>
      </c>
      <c r="D307" s="11">
        <f t="shared" si="15"/>
        <v>0.43408360128617363</v>
      </c>
      <c r="E307" s="10">
        <v>116</v>
      </c>
      <c r="F307" s="11">
        <f t="shared" si="16"/>
        <v>0.37299035369774919</v>
      </c>
      <c r="G307" s="10">
        <v>60</v>
      </c>
      <c r="H307" s="11">
        <f t="shared" si="17"/>
        <v>0.19292604501607716</v>
      </c>
      <c r="I307" s="10">
        <v>311</v>
      </c>
    </row>
    <row r="308" spans="1:9">
      <c r="A308" s="25">
        <v>17</v>
      </c>
      <c r="B308" s="9" t="s">
        <v>311</v>
      </c>
      <c r="C308" s="10">
        <v>1824</v>
      </c>
      <c r="D308" s="11">
        <f t="shared" si="15"/>
        <v>0.71501372010976083</v>
      </c>
      <c r="E308" s="10">
        <v>410</v>
      </c>
      <c r="F308" s="11">
        <f t="shared" si="16"/>
        <v>0.16072128577028616</v>
      </c>
      <c r="G308" s="10">
        <v>317</v>
      </c>
      <c r="H308" s="11">
        <f t="shared" si="17"/>
        <v>0.12426499411995295</v>
      </c>
      <c r="I308" s="10">
        <v>2551</v>
      </c>
    </row>
    <row r="309" spans="1:9">
      <c r="A309" s="25">
        <v>17</v>
      </c>
      <c r="B309" s="9" t="s">
        <v>312</v>
      </c>
      <c r="C309" s="10">
        <v>328</v>
      </c>
      <c r="D309" s="11">
        <f t="shared" si="15"/>
        <v>0.55499153976311333</v>
      </c>
      <c r="E309" s="10">
        <v>140</v>
      </c>
      <c r="F309" s="11">
        <f t="shared" si="16"/>
        <v>0.23688663282571912</v>
      </c>
      <c r="G309" s="10">
        <v>123</v>
      </c>
      <c r="H309" s="11">
        <f t="shared" si="17"/>
        <v>0.20812182741116753</v>
      </c>
      <c r="I309" s="10">
        <v>591</v>
      </c>
    </row>
    <row r="310" spans="1:9">
      <c r="A310" s="25">
        <v>17</v>
      </c>
      <c r="B310" s="9" t="s">
        <v>313</v>
      </c>
      <c r="C310" s="10">
        <v>358</v>
      </c>
      <c r="D310" s="11">
        <f t="shared" si="15"/>
        <v>0.66051660516605171</v>
      </c>
      <c r="E310" s="10">
        <v>120</v>
      </c>
      <c r="F310" s="11">
        <f t="shared" si="16"/>
        <v>0.22140221402214022</v>
      </c>
      <c r="G310" s="10">
        <v>64</v>
      </c>
      <c r="H310" s="11">
        <f t="shared" si="17"/>
        <v>0.11808118081180811</v>
      </c>
      <c r="I310" s="10">
        <v>542</v>
      </c>
    </row>
    <row r="311" spans="1:9">
      <c r="A311" s="25">
        <v>17</v>
      </c>
      <c r="B311" s="9" t="s">
        <v>314</v>
      </c>
      <c r="C311" s="10">
        <v>12391</v>
      </c>
      <c r="D311" s="11">
        <f t="shared" si="15"/>
        <v>0.54059596003664756</v>
      </c>
      <c r="E311" s="10">
        <v>9506</v>
      </c>
      <c r="F311" s="11">
        <f t="shared" si="16"/>
        <v>0.41472885127175951</v>
      </c>
      <c r="G311" s="10">
        <v>1024</v>
      </c>
      <c r="H311" s="11">
        <f t="shared" si="17"/>
        <v>4.4675188691592864E-2</v>
      </c>
      <c r="I311" s="10">
        <v>22921</v>
      </c>
    </row>
    <row r="312" spans="1:9">
      <c r="A312" s="25">
        <v>17</v>
      </c>
      <c r="B312" s="9" t="s">
        <v>315</v>
      </c>
      <c r="C312" s="10">
        <v>214</v>
      </c>
      <c r="D312" s="11">
        <f t="shared" si="15"/>
        <v>0.62756598240469208</v>
      </c>
      <c r="E312" s="10">
        <v>108</v>
      </c>
      <c r="F312" s="11">
        <f t="shared" si="16"/>
        <v>0.31671554252199413</v>
      </c>
      <c r="G312" s="10">
        <v>19</v>
      </c>
      <c r="H312" s="11">
        <f t="shared" si="17"/>
        <v>5.5718475073313782E-2</v>
      </c>
      <c r="I312" s="10">
        <v>341</v>
      </c>
    </row>
    <row r="313" spans="1:9">
      <c r="A313" s="25">
        <v>17</v>
      </c>
      <c r="B313" s="9" t="s">
        <v>316</v>
      </c>
      <c r="C313" s="10">
        <v>79</v>
      </c>
      <c r="D313" s="11">
        <f t="shared" si="15"/>
        <v>0.49685534591194969</v>
      </c>
      <c r="E313" s="10">
        <v>78</v>
      </c>
      <c r="F313" s="11">
        <f t="shared" si="16"/>
        <v>0.49056603773584906</v>
      </c>
      <c r="G313" s="10">
        <v>2</v>
      </c>
      <c r="H313" s="11">
        <f t="shared" si="17"/>
        <v>1.2578616352201259E-2</v>
      </c>
      <c r="I313" s="10">
        <v>159</v>
      </c>
    </row>
    <row r="314" spans="1:9">
      <c r="A314" s="25">
        <v>17</v>
      </c>
      <c r="B314" s="9" t="s">
        <v>317</v>
      </c>
      <c r="C314" s="10">
        <v>163</v>
      </c>
      <c r="D314" s="11">
        <f t="shared" si="15"/>
        <v>0.79512195121951224</v>
      </c>
      <c r="E314" s="10">
        <v>26</v>
      </c>
      <c r="F314" s="11">
        <f t="shared" si="16"/>
        <v>0.12682926829268293</v>
      </c>
      <c r="G314" s="10">
        <v>16</v>
      </c>
      <c r="H314" s="11">
        <f t="shared" si="17"/>
        <v>7.8048780487804878E-2</v>
      </c>
      <c r="I314" s="10">
        <v>205</v>
      </c>
    </row>
    <row r="315" spans="1:9">
      <c r="A315" s="25">
        <v>17</v>
      </c>
      <c r="B315" s="9" t="s">
        <v>318</v>
      </c>
      <c r="C315" s="10">
        <v>264</v>
      </c>
      <c r="D315" s="11">
        <f t="shared" si="15"/>
        <v>0.51764705882352946</v>
      </c>
      <c r="E315" s="10">
        <v>195</v>
      </c>
      <c r="F315" s="11">
        <f t="shared" si="16"/>
        <v>0.38235294117647056</v>
      </c>
      <c r="G315" s="10">
        <v>51</v>
      </c>
      <c r="H315" s="11">
        <f t="shared" si="17"/>
        <v>0.1</v>
      </c>
      <c r="I315" s="10">
        <v>510</v>
      </c>
    </row>
    <row r="316" spans="1:9">
      <c r="A316" s="25">
        <v>17</v>
      </c>
      <c r="B316" s="9" t="s">
        <v>319</v>
      </c>
      <c r="C316" s="10">
        <v>79</v>
      </c>
      <c r="D316" s="11">
        <f t="shared" si="15"/>
        <v>0.52317880794701987</v>
      </c>
      <c r="E316" s="10">
        <v>28</v>
      </c>
      <c r="F316" s="11">
        <f t="shared" si="16"/>
        <v>0.18543046357615894</v>
      </c>
      <c r="G316" s="10">
        <v>44</v>
      </c>
      <c r="H316" s="11">
        <f t="shared" si="17"/>
        <v>0.29139072847682118</v>
      </c>
      <c r="I316" s="10">
        <v>151</v>
      </c>
    </row>
    <row r="317" spans="1:9">
      <c r="A317" s="25">
        <v>17</v>
      </c>
      <c r="B317" s="9" t="s">
        <v>320</v>
      </c>
      <c r="C317" s="10">
        <v>135</v>
      </c>
      <c r="D317" s="11">
        <f t="shared" si="15"/>
        <v>0.45</v>
      </c>
      <c r="E317" s="10">
        <v>118</v>
      </c>
      <c r="F317" s="11">
        <f t="shared" si="16"/>
        <v>0.39333333333333331</v>
      </c>
      <c r="G317" s="10">
        <v>47</v>
      </c>
      <c r="H317" s="11">
        <f t="shared" si="17"/>
        <v>0.15666666666666668</v>
      </c>
      <c r="I317" s="10">
        <v>300</v>
      </c>
    </row>
    <row r="318" spans="1:9">
      <c r="A318" s="25">
        <v>17</v>
      </c>
      <c r="B318" s="9" t="s">
        <v>321</v>
      </c>
      <c r="C318" s="10">
        <v>504</v>
      </c>
      <c r="D318" s="11">
        <f t="shared" si="15"/>
        <v>0.13665943600867678</v>
      </c>
      <c r="E318" s="10">
        <v>1497</v>
      </c>
      <c r="F318" s="11">
        <f t="shared" si="16"/>
        <v>0.40591106290672452</v>
      </c>
      <c r="G318" s="10">
        <v>1687</v>
      </c>
      <c r="H318" s="11">
        <f t="shared" si="17"/>
        <v>0.45742950108459868</v>
      </c>
      <c r="I318" s="10">
        <v>3688</v>
      </c>
    </row>
    <row r="319" spans="1:9">
      <c r="A319" s="25">
        <v>17</v>
      </c>
      <c r="B319" s="9" t="s">
        <v>322</v>
      </c>
      <c r="C319" s="10">
        <v>406</v>
      </c>
      <c r="D319" s="11">
        <f t="shared" si="15"/>
        <v>0.56154910096818811</v>
      </c>
      <c r="E319" s="10">
        <v>291</v>
      </c>
      <c r="F319" s="11">
        <f t="shared" si="16"/>
        <v>0.40248962655601661</v>
      </c>
      <c r="G319" s="10">
        <v>26</v>
      </c>
      <c r="H319" s="11">
        <f t="shared" si="17"/>
        <v>3.5961272475795295E-2</v>
      </c>
      <c r="I319" s="10">
        <v>723</v>
      </c>
    </row>
    <row r="320" spans="1:9">
      <c r="A320" s="25">
        <v>17</v>
      </c>
      <c r="B320" s="9" t="s">
        <v>323</v>
      </c>
      <c r="C320" s="10">
        <v>208</v>
      </c>
      <c r="D320" s="11">
        <f t="shared" si="15"/>
        <v>0.27440633245382584</v>
      </c>
      <c r="E320" s="10">
        <v>411</v>
      </c>
      <c r="F320" s="11">
        <f t="shared" si="16"/>
        <v>0.54221635883905017</v>
      </c>
      <c r="G320" s="10">
        <v>139</v>
      </c>
      <c r="H320" s="11">
        <f t="shared" si="17"/>
        <v>0.18337730870712401</v>
      </c>
      <c r="I320" s="10">
        <v>758</v>
      </c>
    </row>
    <row r="321" spans="1:9">
      <c r="A321" s="25">
        <v>18</v>
      </c>
      <c r="B321" s="9" t="s">
        <v>324</v>
      </c>
      <c r="C321" s="10">
        <v>150</v>
      </c>
      <c r="D321" s="11">
        <f t="shared" si="15"/>
        <v>0.42492917847025496</v>
      </c>
      <c r="E321" s="10">
        <v>149</v>
      </c>
      <c r="F321" s="11">
        <f t="shared" si="16"/>
        <v>0.42209631728045327</v>
      </c>
      <c r="G321" s="10">
        <v>54</v>
      </c>
      <c r="H321" s="11">
        <f t="shared" si="17"/>
        <v>0.15297450424929179</v>
      </c>
      <c r="I321" s="10">
        <v>353</v>
      </c>
    </row>
    <row r="322" spans="1:9">
      <c r="A322" s="25">
        <v>18</v>
      </c>
      <c r="B322" s="9" t="s">
        <v>325</v>
      </c>
      <c r="C322" s="10">
        <v>332</v>
      </c>
      <c r="D322" s="11">
        <f t="shared" si="15"/>
        <v>0.42131979695431471</v>
      </c>
      <c r="E322" s="10">
        <v>328</v>
      </c>
      <c r="F322" s="11">
        <f t="shared" si="16"/>
        <v>0.41624365482233505</v>
      </c>
      <c r="G322" s="10">
        <v>128</v>
      </c>
      <c r="H322" s="11">
        <f t="shared" si="17"/>
        <v>0.16243654822335024</v>
      </c>
      <c r="I322" s="10">
        <v>788</v>
      </c>
    </row>
    <row r="323" spans="1:9">
      <c r="A323" s="25">
        <v>18</v>
      </c>
      <c r="B323" s="9" t="s">
        <v>326</v>
      </c>
      <c r="C323" s="10">
        <v>366</v>
      </c>
      <c r="D323" s="11">
        <f t="shared" si="15"/>
        <v>0.47718383311603652</v>
      </c>
      <c r="E323" s="10">
        <v>237</v>
      </c>
      <c r="F323" s="11">
        <f t="shared" si="16"/>
        <v>0.30899608865710559</v>
      </c>
      <c r="G323" s="10">
        <v>164</v>
      </c>
      <c r="H323" s="11">
        <f t="shared" si="17"/>
        <v>0.21382007822685789</v>
      </c>
      <c r="I323" s="10">
        <v>767</v>
      </c>
    </row>
    <row r="324" spans="1:9">
      <c r="A324" s="25">
        <v>18</v>
      </c>
      <c r="B324" s="9" t="s">
        <v>327</v>
      </c>
      <c r="C324" s="10">
        <v>358</v>
      </c>
      <c r="D324" s="11">
        <f t="shared" si="15"/>
        <v>0.35835835835835833</v>
      </c>
      <c r="E324" s="10">
        <v>486</v>
      </c>
      <c r="F324" s="11">
        <f t="shared" si="16"/>
        <v>0.48648648648648651</v>
      </c>
      <c r="G324" s="10">
        <v>155</v>
      </c>
      <c r="H324" s="11">
        <f t="shared" si="17"/>
        <v>0.15515515515515516</v>
      </c>
      <c r="I324" s="10">
        <v>999</v>
      </c>
    </row>
    <row r="325" spans="1:9">
      <c r="A325" s="25">
        <v>18</v>
      </c>
      <c r="B325" s="9" t="s">
        <v>328</v>
      </c>
      <c r="C325" s="10">
        <v>278</v>
      </c>
      <c r="D325" s="11">
        <f t="shared" si="15"/>
        <v>0.48857644991212656</v>
      </c>
      <c r="E325" s="10">
        <v>168</v>
      </c>
      <c r="F325" s="11">
        <f t="shared" si="16"/>
        <v>0.29525483304042177</v>
      </c>
      <c r="G325" s="10">
        <v>123</v>
      </c>
      <c r="H325" s="11">
        <f t="shared" si="17"/>
        <v>0.21616871704745166</v>
      </c>
      <c r="I325" s="10">
        <v>569</v>
      </c>
    </row>
    <row r="326" spans="1:9">
      <c r="A326" s="25">
        <v>18</v>
      </c>
      <c r="B326" s="9" t="s">
        <v>329</v>
      </c>
      <c r="C326" s="10">
        <v>473</v>
      </c>
      <c r="D326" s="11">
        <f t="shared" si="15"/>
        <v>0.38330632090761751</v>
      </c>
      <c r="E326" s="10">
        <v>654</v>
      </c>
      <c r="F326" s="11">
        <f t="shared" si="16"/>
        <v>0.52998379254457051</v>
      </c>
      <c r="G326" s="10">
        <v>107</v>
      </c>
      <c r="H326" s="11">
        <f t="shared" si="17"/>
        <v>8.670988654781199E-2</v>
      </c>
      <c r="I326" s="10">
        <v>1234</v>
      </c>
    </row>
    <row r="327" spans="1:9">
      <c r="A327" s="25">
        <v>18</v>
      </c>
      <c r="B327" s="9" t="s">
        <v>330</v>
      </c>
      <c r="C327" s="10">
        <v>38</v>
      </c>
      <c r="D327" s="11">
        <f t="shared" ref="D327:D390" si="18">C327/I327</f>
        <v>0.11949685534591195</v>
      </c>
      <c r="E327" s="10">
        <v>133</v>
      </c>
      <c r="F327" s="11">
        <f t="shared" ref="F327:F390" si="19">E327/I327</f>
        <v>0.41823899371069184</v>
      </c>
      <c r="G327" s="10">
        <v>147</v>
      </c>
      <c r="H327" s="11">
        <f t="shared" ref="H327:H390" si="20">G327/I327</f>
        <v>0.46226415094339623</v>
      </c>
      <c r="I327" s="10">
        <v>318</v>
      </c>
    </row>
    <row r="328" spans="1:9">
      <c r="A328" s="25">
        <v>18</v>
      </c>
      <c r="B328" s="9" t="s">
        <v>331</v>
      </c>
      <c r="C328" s="10">
        <v>132</v>
      </c>
      <c r="D328" s="11">
        <f t="shared" si="18"/>
        <v>0.42718446601941745</v>
      </c>
      <c r="E328" s="10">
        <v>109</v>
      </c>
      <c r="F328" s="11">
        <f t="shared" si="19"/>
        <v>0.35275080906148865</v>
      </c>
      <c r="G328" s="10">
        <v>68</v>
      </c>
      <c r="H328" s="11">
        <f t="shared" si="20"/>
        <v>0.22006472491909385</v>
      </c>
      <c r="I328" s="10">
        <v>309</v>
      </c>
    </row>
    <row r="329" spans="1:9">
      <c r="A329" s="25">
        <v>18</v>
      </c>
      <c r="B329" s="9" t="s">
        <v>332</v>
      </c>
      <c r="C329" s="10">
        <v>64</v>
      </c>
      <c r="D329" s="11">
        <f t="shared" si="18"/>
        <v>0.57657657657657657</v>
      </c>
      <c r="E329" s="10">
        <v>35</v>
      </c>
      <c r="F329" s="11">
        <f t="shared" si="19"/>
        <v>0.31531531531531531</v>
      </c>
      <c r="G329" s="10">
        <v>12</v>
      </c>
      <c r="H329" s="11">
        <f t="shared" si="20"/>
        <v>0.10810810810810811</v>
      </c>
      <c r="I329" s="10">
        <v>111</v>
      </c>
    </row>
    <row r="330" spans="1:9">
      <c r="A330" s="25">
        <v>18</v>
      </c>
      <c r="B330" s="9" t="s">
        <v>333</v>
      </c>
      <c r="C330" s="10">
        <v>87</v>
      </c>
      <c r="D330" s="11">
        <f t="shared" si="18"/>
        <v>0.40845070422535212</v>
      </c>
      <c r="E330" s="10">
        <v>85</v>
      </c>
      <c r="F330" s="11">
        <f t="shared" si="19"/>
        <v>0.39906103286384975</v>
      </c>
      <c r="G330" s="10">
        <v>41</v>
      </c>
      <c r="H330" s="11">
        <f t="shared" si="20"/>
        <v>0.19248826291079812</v>
      </c>
      <c r="I330" s="10">
        <v>213</v>
      </c>
    </row>
    <row r="331" spans="1:9">
      <c r="A331" s="25">
        <v>18</v>
      </c>
      <c r="B331" s="9" t="s">
        <v>334</v>
      </c>
      <c r="C331" s="10">
        <v>62</v>
      </c>
      <c r="D331" s="11">
        <f t="shared" si="18"/>
        <v>0.45588235294117646</v>
      </c>
      <c r="E331" s="10">
        <v>47</v>
      </c>
      <c r="F331" s="11">
        <f t="shared" si="19"/>
        <v>0.34558823529411764</v>
      </c>
      <c r="G331" s="10">
        <v>27</v>
      </c>
      <c r="H331" s="11">
        <f t="shared" si="20"/>
        <v>0.19852941176470587</v>
      </c>
      <c r="I331" s="10">
        <v>136</v>
      </c>
    </row>
    <row r="332" spans="1:9">
      <c r="A332" s="25">
        <v>18</v>
      </c>
      <c r="B332" s="9" t="s">
        <v>335</v>
      </c>
      <c r="C332" s="10">
        <v>49</v>
      </c>
      <c r="D332" s="11">
        <f t="shared" si="18"/>
        <v>0.19444444444444445</v>
      </c>
      <c r="E332" s="10">
        <v>113</v>
      </c>
      <c r="F332" s="11">
        <f t="shared" si="19"/>
        <v>0.44841269841269843</v>
      </c>
      <c r="G332" s="10">
        <v>90</v>
      </c>
      <c r="H332" s="11">
        <f t="shared" si="20"/>
        <v>0.35714285714285715</v>
      </c>
      <c r="I332" s="10">
        <v>252</v>
      </c>
    </row>
    <row r="333" spans="1:9">
      <c r="A333" s="25">
        <v>18</v>
      </c>
      <c r="B333" s="9" t="s">
        <v>336</v>
      </c>
      <c r="C333" s="10">
        <v>377</v>
      </c>
      <c r="D333" s="11">
        <f t="shared" si="18"/>
        <v>0.63043478260869568</v>
      </c>
      <c r="E333" s="10">
        <v>174</v>
      </c>
      <c r="F333" s="11">
        <f t="shared" si="19"/>
        <v>0.29096989966555181</v>
      </c>
      <c r="G333" s="10">
        <v>47</v>
      </c>
      <c r="H333" s="11">
        <f t="shared" si="20"/>
        <v>7.8595317725752512E-2</v>
      </c>
      <c r="I333" s="10">
        <v>598</v>
      </c>
    </row>
    <row r="334" spans="1:9">
      <c r="A334" s="25">
        <v>18</v>
      </c>
      <c r="B334" s="9" t="s">
        <v>337</v>
      </c>
      <c r="C334" s="10">
        <v>109</v>
      </c>
      <c r="D334" s="11">
        <f t="shared" si="18"/>
        <v>0.64117647058823535</v>
      </c>
      <c r="E334" s="10">
        <v>49</v>
      </c>
      <c r="F334" s="11">
        <f t="shared" si="19"/>
        <v>0.28823529411764703</v>
      </c>
      <c r="G334" s="10">
        <v>12</v>
      </c>
      <c r="H334" s="11">
        <f t="shared" si="20"/>
        <v>7.0588235294117646E-2</v>
      </c>
      <c r="I334" s="10">
        <v>170</v>
      </c>
    </row>
    <row r="335" spans="1:9">
      <c r="A335" s="25">
        <v>18</v>
      </c>
      <c r="B335" s="9" t="s">
        <v>338</v>
      </c>
      <c r="C335" s="10">
        <v>155</v>
      </c>
      <c r="D335" s="11">
        <f t="shared" si="18"/>
        <v>0.58052434456928836</v>
      </c>
      <c r="E335" s="10">
        <v>92</v>
      </c>
      <c r="F335" s="11">
        <f t="shared" si="19"/>
        <v>0.34456928838951312</v>
      </c>
      <c r="G335" s="10">
        <v>20</v>
      </c>
      <c r="H335" s="11">
        <f t="shared" si="20"/>
        <v>7.4906367041198504E-2</v>
      </c>
      <c r="I335" s="10">
        <v>267</v>
      </c>
    </row>
    <row r="336" spans="1:9">
      <c r="A336" s="25">
        <v>18</v>
      </c>
      <c r="B336" s="9" t="s">
        <v>339</v>
      </c>
      <c r="C336" s="10">
        <v>178</v>
      </c>
      <c r="D336" s="11">
        <f t="shared" si="18"/>
        <v>0.3877995642701525</v>
      </c>
      <c r="E336" s="10">
        <v>197</v>
      </c>
      <c r="F336" s="11">
        <f t="shared" si="19"/>
        <v>0.42919389978213507</v>
      </c>
      <c r="G336" s="10">
        <v>84</v>
      </c>
      <c r="H336" s="11">
        <f t="shared" si="20"/>
        <v>0.18300653594771241</v>
      </c>
      <c r="I336" s="10">
        <v>459</v>
      </c>
    </row>
    <row r="337" spans="1:9">
      <c r="A337" s="25">
        <v>18</v>
      </c>
      <c r="B337" s="9" t="s">
        <v>340</v>
      </c>
      <c r="C337" s="10">
        <v>45</v>
      </c>
      <c r="D337" s="11">
        <f t="shared" si="18"/>
        <v>0.38793103448275862</v>
      </c>
      <c r="E337" s="10">
        <v>65</v>
      </c>
      <c r="F337" s="11">
        <f t="shared" si="19"/>
        <v>0.56034482758620685</v>
      </c>
      <c r="G337" s="10">
        <v>6</v>
      </c>
      <c r="H337" s="11">
        <f t="shared" si="20"/>
        <v>5.1724137931034482E-2</v>
      </c>
      <c r="I337" s="10">
        <v>116</v>
      </c>
    </row>
    <row r="338" spans="1:9">
      <c r="A338" s="25">
        <v>18</v>
      </c>
      <c r="B338" s="9" t="s">
        <v>341</v>
      </c>
      <c r="C338" s="10">
        <v>215</v>
      </c>
      <c r="D338" s="11">
        <f t="shared" si="18"/>
        <v>0.44698544698544701</v>
      </c>
      <c r="E338" s="10">
        <v>190</v>
      </c>
      <c r="F338" s="11">
        <f t="shared" si="19"/>
        <v>0.39501039501039503</v>
      </c>
      <c r="G338" s="10">
        <v>76</v>
      </c>
      <c r="H338" s="11">
        <f t="shared" si="20"/>
        <v>0.15800415800415801</v>
      </c>
      <c r="I338" s="10">
        <v>481</v>
      </c>
    </row>
    <row r="339" spans="1:9">
      <c r="A339" s="25">
        <v>18</v>
      </c>
      <c r="B339" s="9" t="s">
        <v>342</v>
      </c>
      <c r="C339" s="10">
        <v>222</v>
      </c>
      <c r="D339" s="11">
        <f t="shared" si="18"/>
        <v>0.57963446475195823</v>
      </c>
      <c r="E339" s="10">
        <v>151</v>
      </c>
      <c r="F339" s="11">
        <f t="shared" si="19"/>
        <v>0.39425587467362927</v>
      </c>
      <c r="G339" s="10">
        <v>10</v>
      </c>
      <c r="H339" s="11">
        <f t="shared" si="20"/>
        <v>2.6109660574412531E-2</v>
      </c>
      <c r="I339" s="10">
        <v>383</v>
      </c>
    </row>
    <row r="340" spans="1:9">
      <c r="A340" s="25">
        <v>18</v>
      </c>
      <c r="B340" s="9" t="s">
        <v>343</v>
      </c>
      <c r="C340" s="10">
        <v>115</v>
      </c>
      <c r="D340" s="11">
        <f t="shared" si="18"/>
        <v>0.43726235741444869</v>
      </c>
      <c r="E340" s="10">
        <v>130</v>
      </c>
      <c r="F340" s="11">
        <f t="shared" si="19"/>
        <v>0.49429657794676807</v>
      </c>
      <c r="G340" s="10">
        <v>18</v>
      </c>
      <c r="H340" s="11">
        <f t="shared" si="20"/>
        <v>6.8441064638783272E-2</v>
      </c>
      <c r="I340" s="10">
        <v>263</v>
      </c>
    </row>
    <row r="341" spans="1:9">
      <c r="A341" s="25">
        <v>18</v>
      </c>
      <c r="B341" s="9" t="s">
        <v>344</v>
      </c>
      <c r="C341" s="10">
        <v>66</v>
      </c>
      <c r="D341" s="11">
        <f t="shared" si="18"/>
        <v>0.23157894736842105</v>
      </c>
      <c r="E341" s="10">
        <v>135</v>
      </c>
      <c r="F341" s="11">
        <f t="shared" si="19"/>
        <v>0.47368421052631576</v>
      </c>
      <c r="G341" s="10">
        <v>84</v>
      </c>
      <c r="H341" s="11">
        <f t="shared" si="20"/>
        <v>0.29473684210526313</v>
      </c>
      <c r="I341" s="10">
        <v>285</v>
      </c>
    </row>
    <row r="342" spans="1:9">
      <c r="A342" s="25">
        <v>18</v>
      </c>
      <c r="B342" s="9" t="s">
        <v>345</v>
      </c>
      <c r="C342" s="10">
        <v>204</v>
      </c>
      <c r="D342" s="11">
        <f t="shared" si="18"/>
        <v>0.31145038167938932</v>
      </c>
      <c r="E342" s="10">
        <v>368</v>
      </c>
      <c r="F342" s="11">
        <f t="shared" si="19"/>
        <v>0.56183206106870232</v>
      </c>
      <c r="G342" s="10">
        <v>83</v>
      </c>
      <c r="H342" s="11">
        <f t="shared" si="20"/>
        <v>0.12671755725190839</v>
      </c>
      <c r="I342" s="10">
        <v>655</v>
      </c>
    </row>
    <row r="343" spans="1:9">
      <c r="A343" s="25">
        <v>19</v>
      </c>
      <c r="B343" s="9" t="s">
        <v>346</v>
      </c>
      <c r="C343" s="10">
        <v>86</v>
      </c>
      <c r="D343" s="11">
        <f t="shared" si="18"/>
        <v>0.63703703703703707</v>
      </c>
      <c r="E343" s="10">
        <v>23</v>
      </c>
      <c r="F343" s="11">
        <f t="shared" si="19"/>
        <v>0.17037037037037037</v>
      </c>
      <c r="G343" s="10">
        <v>26</v>
      </c>
      <c r="H343" s="11">
        <f t="shared" si="20"/>
        <v>0.19259259259259259</v>
      </c>
      <c r="I343" s="10">
        <v>135</v>
      </c>
    </row>
    <row r="344" spans="1:9">
      <c r="A344" s="25">
        <v>19</v>
      </c>
      <c r="B344" s="9" t="s">
        <v>347</v>
      </c>
      <c r="C344" s="10">
        <v>134</v>
      </c>
      <c r="D344" s="11">
        <f t="shared" si="18"/>
        <v>0.11932324131789848</v>
      </c>
      <c r="E344" s="10">
        <v>630</v>
      </c>
      <c r="F344" s="11">
        <f t="shared" si="19"/>
        <v>0.56099732858414963</v>
      </c>
      <c r="G344" s="10">
        <v>359</v>
      </c>
      <c r="H344" s="11">
        <f t="shared" si="20"/>
        <v>0.31967943009795191</v>
      </c>
      <c r="I344" s="10">
        <v>1123</v>
      </c>
    </row>
    <row r="345" spans="1:9">
      <c r="A345" s="25">
        <v>19</v>
      </c>
      <c r="B345" s="9" t="s">
        <v>348</v>
      </c>
      <c r="C345" s="10">
        <v>115</v>
      </c>
      <c r="D345" s="11">
        <f t="shared" si="18"/>
        <v>0.47325102880658437</v>
      </c>
      <c r="E345" s="10">
        <v>85</v>
      </c>
      <c r="F345" s="11">
        <f t="shared" si="19"/>
        <v>0.34979423868312759</v>
      </c>
      <c r="G345" s="10">
        <v>43</v>
      </c>
      <c r="H345" s="11">
        <f t="shared" si="20"/>
        <v>0.17695473251028807</v>
      </c>
      <c r="I345" s="10">
        <v>243</v>
      </c>
    </row>
    <row r="346" spans="1:9">
      <c r="A346" s="25">
        <v>19</v>
      </c>
      <c r="B346" s="9" t="s">
        <v>349</v>
      </c>
      <c r="C346" s="10">
        <v>29</v>
      </c>
      <c r="D346" s="11">
        <f t="shared" si="18"/>
        <v>0.13488372093023257</v>
      </c>
      <c r="E346" s="10">
        <v>138</v>
      </c>
      <c r="F346" s="11">
        <f t="shared" si="19"/>
        <v>0.64186046511627903</v>
      </c>
      <c r="G346" s="10">
        <v>48</v>
      </c>
      <c r="H346" s="11">
        <f t="shared" si="20"/>
        <v>0.22325581395348837</v>
      </c>
      <c r="I346" s="10">
        <v>215</v>
      </c>
    </row>
    <row r="347" spans="1:9">
      <c r="A347" s="25">
        <v>19</v>
      </c>
      <c r="B347" s="9" t="s">
        <v>350</v>
      </c>
      <c r="C347" s="10">
        <v>153</v>
      </c>
      <c r="D347" s="11">
        <f t="shared" si="18"/>
        <v>0.32142857142857145</v>
      </c>
      <c r="E347" s="10">
        <v>289</v>
      </c>
      <c r="F347" s="11">
        <f t="shared" si="19"/>
        <v>0.6071428571428571</v>
      </c>
      <c r="G347" s="10">
        <v>34</v>
      </c>
      <c r="H347" s="11">
        <f t="shared" si="20"/>
        <v>7.1428571428571425E-2</v>
      </c>
      <c r="I347" s="10">
        <v>476</v>
      </c>
    </row>
    <row r="348" spans="1:9">
      <c r="A348" s="25">
        <v>19</v>
      </c>
      <c r="B348" s="9" t="s">
        <v>351</v>
      </c>
      <c r="C348" s="10">
        <v>210</v>
      </c>
      <c r="D348" s="11">
        <f t="shared" si="18"/>
        <v>0.51724137931034486</v>
      </c>
      <c r="E348" s="10">
        <v>138</v>
      </c>
      <c r="F348" s="11">
        <f t="shared" si="19"/>
        <v>0.33990147783251229</v>
      </c>
      <c r="G348" s="10">
        <v>58</v>
      </c>
      <c r="H348" s="11">
        <f t="shared" si="20"/>
        <v>0.14285714285714285</v>
      </c>
      <c r="I348" s="10">
        <v>406</v>
      </c>
    </row>
    <row r="349" spans="1:9">
      <c r="A349" s="25">
        <v>19</v>
      </c>
      <c r="B349" s="9" t="s">
        <v>352</v>
      </c>
      <c r="C349" s="10">
        <v>138</v>
      </c>
      <c r="D349" s="11">
        <f t="shared" si="18"/>
        <v>0.15789473684210525</v>
      </c>
      <c r="E349" s="10">
        <v>453</v>
      </c>
      <c r="F349" s="11">
        <f t="shared" si="19"/>
        <v>0.51830663615560646</v>
      </c>
      <c r="G349" s="10">
        <v>283</v>
      </c>
      <c r="H349" s="11">
        <f t="shared" si="20"/>
        <v>0.32379862700228834</v>
      </c>
      <c r="I349" s="10">
        <v>874</v>
      </c>
    </row>
    <row r="350" spans="1:9">
      <c r="A350" s="25">
        <v>19</v>
      </c>
      <c r="B350" s="9" t="s">
        <v>353</v>
      </c>
      <c r="C350" s="10">
        <v>148</v>
      </c>
      <c r="D350" s="11">
        <f t="shared" si="18"/>
        <v>0.2890625</v>
      </c>
      <c r="E350" s="10">
        <v>227</v>
      </c>
      <c r="F350" s="11">
        <f t="shared" si="19"/>
        <v>0.443359375</v>
      </c>
      <c r="G350" s="10">
        <v>137</v>
      </c>
      <c r="H350" s="11">
        <f t="shared" si="20"/>
        <v>0.267578125</v>
      </c>
      <c r="I350" s="10">
        <v>512</v>
      </c>
    </row>
    <row r="351" spans="1:9">
      <c r="A351" s="25">
        <v>19</v>
      </c>
      <c r="B351" s="9" t="s">
        <v>354</v>
      </c>
      <c r="C351" s="10">
        <v>763</v>
      </c>
      <c r="D351" s="11">
        <f t="shared" si="18"/>
        <v>0.30667202572347269</v>
      </c>
      <c r="E351" s="10">
        <v>1244</v>
      </c>
      <c r="F351" s="11">
        <f t="shared" si="19"/>
        <v>0.5</v>
      </c>
      <c r="G351" s="10">
        <v>481</v>
      </c>
      <c r="H351" s="11">
        <f t="shared" si="20"/>
        <v>0.19332797427652734</v>
      </c>
      <c r="I351" s="10">
        <v>2488</v>
      </c>
    </row>
    <row r="352" spans="1:9">
      <c r="A352" s="25">
        <v>19</v>
      </c>
      <c r="B352" s="9" t="s">
        <v>355</v>
      </c>
      <c r="C352" s="10">
        <v>111</v>
      </c>
      <c r="D352" s="11">
        <f t="shared" si="18"/>
        <v>0.48471615720524019</v>
      </c>
      <c r="E352" s="10">
        <v>90</v>
      </c>
      <c r="F352" s="11">
        <f t="shared" si="19"/>
        <v>0.3930131004366812</v>
      </c>
      <c r="G352" s="10">
        <v>28</v>
      </c>
      <c r="H352" s="11">
        <f t="shared" si="20"/>
        <v>0.1222707423580786</v>
      </c>
      <c r="I352" s="10">
        <v>229</v>
      </c>
    </row>
    <row r="353" spans="1:9">
      <c r="A353" s="25">
        <v>19</v>
      </c>
      <c r="B353" s="9" t="s">
        <v>356</v>
      </c>
      <c r="C353" s="10">
        <v>207</v>
      </c>
      <c r="D353" s="11">
        <f t="shared" si="18"/>
        <v>0.35751295336787564</v>
      </c>
      <c r="E353" s="10">
        <v>280</v>
      </c>
      <c r="F353" s="11">
        <f t="shared" si="19"/>
        <v>0.4835924006908463</v>
      </c>
      <c r="G353" s="10">
        <v>92</v>
      </c>
      <c r="H353" s="11">
        <f t="shared" si="20"/>
        <v>0.15889464594127806</v>
      </c>
      <c r="I353" s="10">
        <v>579</v>
      </c>
    </row>
    <row r="354" spans="1:9">
      <c r="A354" s="25">
        <v>19</v>
      </c>
      <c r="B354" s="9" t="s">
        <v>357</v>
      </c>
      <c r="C354" s="10">
        <v>48</v>
      </c>
      <c r="D354" s="11">
        <f t="shared" si="18"/>
        <v>0.24870466321243523</v>
      </c>
      <c r="E354" s="10">
        <v>73</v>
      </c>
      <c r="F354" s="11">
        <f t="shared" si="19"/>
        <v>0.37823834196891193</v>
      </c>
      <c r="G354" s="10">
        <v>72</v>
      </c>
      <c r="H354" s="11">
        <f t="shared" si="20"/>
        <v>0.37305699481865284</v>
      </c>
      <c r="I354" s="10">
        <v>193</v>
      </c>
    </row>
    <row r="355" spans="1:9">
      <c r="A355" s="25">
        <v>19</v>
      </c>
      <c r="B355" s="9" t="s">
        <v>358</v>
      </c>
      <c r="C355" s="10">
        <v>91</v>
      </c>
      <c r="D355" s="11">
        <f t="shared" si="18"/>
        <v>0.15345699831365936</v>
      </c>
      <c r="E355" s="10">
        <v>366</v>
      </c>
      <c r="F355" s="11">
        <f t="shared" si="19"/>
        <v>0.61720067453625638</v>
      </c>
      <c r="G355" s="10">
        <v>136</v>
      </c>
      <c r="H355" s="11">
        <f t="shared" si="20"/>
        <v>0.22934232715008432</v>
      </c>
      <c r="I355" s="10">
        <v>593</v>
      </c>
    </row>
    <row r="356" spans="1:9">
      <c r="A356" s="25">
        <v>19</v>
      </c>
      <c r="B356" s="9" t="s">
        <v>359</v>
      </c>
      <c r="C356" s="10">
        <v>172</v>
      </c>
      <c r="D356" s="11">
        <f t="shared" si="18"/>
        <v>0.36440677966101692</v>
      </c>
      <c r="E356" s="10">
        <v>223</v>
      </c>
      <c r="F356" s="11">
        <f t="shared" si="19"/>
        <v>0.47245762711864409</v>
      </c>
      <c r="G356" s="10">
        <v>77</v>
      </c>
      <c r="H356" s="11">
        <f t="shared" si="20"/>
        <v>0.16313559322033899</v>
      </c>
      <c r="I356" s="10">
        <v>472</v>
      </c>
    </row>
    <row r="357" spans="1:9">
      <c r="A357" s="25">
        <v>19</v>
      </c>
      <c r="B357" s="9" t="s">
        <v>360</v>
      </c>
      <c r="C357" s="10">
        <v>230</v>
      </c>
      <c r="D357" s="11">
        <f t="shared" si="18"/>
        <v>0.34482758620689657</v>
      </c>
      <c r="E357" s="10">
        <v>282</v>
      </c>
      <c r="F357" s="11">
        <f t="shared" si="19"/>
        <v>0.42278860569715143</v>
      </c>
      <c r="G357" s="10">
        <v>155</v>
      </c>
      <c r="H357" s="11">
        <f t="shared" si="20"/>
        <v>0.23238380809595202</v>
      </c>
      <c r="I357" s="10">
        <v>667</v>
      </c>
    </row>
    <row r="358" spans="1:9">
      <c r="A358" s="25">
        <v>19</v>
      </c>
      <c r="B358" s="9" t="s">
        <v>361</v>
      </c>
      <c r="C358" s="10">
        <v>11</v>
      </c>
      <c r="D358" s="11">
        <f t="shared" si="18"/>
        <v>6.9620253164556958E-2</v>
      </c>
      <c r="E358" s="10">
        <v>83</v>
      </c>
      <c r="F358" s="11">
        <f t="shared" si="19"/>
        <v>0.52531645569620256</v>
      </c>
      <c r="G358" s="10">
        <v>64</v>
      </c>
      <c r="H358" s="11">
        <f t="shared" si="20"/>
        <v>0.4050632911392405</v>
      </c>
      <c r="I358" s="10">
        <v>158</v>
      </c>
    </row>
    <row r="359" spans="1:9">
      <c r="A359" s="25">
        <v>19</v>
      </c>
      <c r="B359" s="9" t="s">
        <v>362</v>
      </c>
      <c r="C359" s="10">
        <v>267</v>
      </c>
      <c r="D359" s="11">
        <f t="shared" si="18"/>
        <v>0.54601226993865026</v>
      </c>
      <c r="E359" s="10">
        <v>165</v>
      </c>
      <c r="F359" s="11">
        <f t="shared" si="19"/>
        <v>0.33742331288343558</v>
      </c>
      <c r="G359" s="10">
        <v>57</v>
      </c>
      <c r="H359" s="11">
        <f t="shared" si="20"/>
        <v>0.1165644171779141</v>
      </c>
      <c r="I359" s="10">
        <v>489</v>
      </c>
    </row>
    <row r="360" spans="1:9">
      <c r="A360" s="25">
        <v>19</v>
      </c>
      <c r="B360" s="9" t="s">
        <v>363</v>
      </c>
      <c r="C360" s="10">
        <v>929</v>
      </c>
      <c r="D360" s="11">
        <f t="shared" si="18"/>
        <v>0.46753900352289884</v>
      </c>
      <c r="E360" s="10">
        <v>593</v>
      </c>
      <c r="F360" s="11">
        <f t="shared" si="19"/>
        <v>0.2984398590840463</v>
      </c>
      <c r="G360" s="10">
        <v>465</v>
      </c>
      <c r="H360" s="11">
        <f t="shared" si="20"/>
        <v>0.23402113739305486</v>
      </c>
      <c r="I360" s="10">
        <v>1987</v>
      </c>
    </row>
    <row r="361" spans="1:9">
      <c r="A361" s="25">
        <v>19</v>
      </c>
      <c r="B361" s="9" t="s">
        <v>364</v>
      </c>
      <c r="C361" s="10">
        <v>203</v>
      </c>
      <c r="D361" s="11">
        <f t="shared" si="18"/>
        <v>0.43283582089552236</v>
      </c>
      <c r="E361" s="10">
        <v>175</v>
      </c>
      <c r="F361" s="11">
        <f t="shared" si="19"/>
        <v>0.37313432835820898</v>
      </c>
      <c r="G361" s="10">
        <v>91</v>
      </c>
      <c r="H361" s="11">
        <f t="shared" si="20"/>
        <v>0.19402985074626866</v>
      </c>
      <c r="I361" s="10">
        <v>469</v>
      </c>
    </row>
    <row r="362" spans="1:9">
      <c r="A362" s="25">
        <v>19</v>
      </c>
      <c r="B362" s="9" t="s">
        <v>365</v>
      </c>
      <c r="C362" s="10">
        <v>253</v>
      </c>
      <c r="D362" s="11">
        <f t="shared" si="18"/>
        <v>0.2262969588550984</v>
      </c>
      <c r="E362" s="10">
        <v>307</v>
      </c>
      <c r="F362" s="11">
        <f t="shared" si="19"/>
        <v>0.27459749552772811</v>
      </c>
      <c r="G362" s="10">
        <v>558</v>
      </c>
      <c r="H362" s="11">
        <f t="shared" si="20"/>
        <v>0.49910554561717352</v>
      </c>
      <c r="I362" s="10">
        <v>1118</v>
      </c>
    </row>
    <row r="363" spans="1:9">
      <c r="A363" s="25">
        <v>19</v>
      </c>
      <c r="B363" s="9" t="s">
        <v>366</v>
      </c>
      <c r="C363" s="10">
        <v>231</v>
      </c>
      <c r="D363" s="11">
        <f t="shared" si="18"/>
        <v>0.40669014084507044</v>
      </c>
      <c r="E363" s="10">
        <v>204</v>
      </c>
      <c r="F363" s="11">
        <f t="shared" si="19"/>
        <v>0.35915492957746481</v>
      </c>
      <c r="G363" s="10">
        <v>133</v>
      </c>
      <c r="H363" s="11">
        <f t="shared" si="20"/>
        <v>0.23415492957746478</v>
      </c>
      <c r="I363" s="10">
        <v>568</v>
      </c>
    </row>
    <row r="364" spans="1:9">
      <c r="A364" s="25">
        <v>19</v>
      </c>
      <c r="B364" s="9" t="s">
        <v>367</v>
      </c>
      <c r="C364" s="10">
        <v>531</v>
      </c>
      <c r="D364" s="11">
        <f t="shared" si="18"/>
        <v>0.42176330420969022</v>
      </c>
      <c r="E364" s="10">
        <v>385</v>
      </c>
      <c r="F364" s="11">
        <f t="shared" si="19"/>
        <v>0.3057982525814138</v>
      </c>
      <c r="G364" s="10">
        <v>343</v>
      </c>
      <c r="H364" s="11">
        <f t="shared" si="20"/>
        <v>0.27243844320889593</v>
      </c>
      <c r="I364" s="10">
        <v>1259</v>
      </c>
    </row>
    <row r="365" spans="1:9">
      <c r="A365" s="25">
        <v>20</v>
      </c>
      <c r="B365" s="9" t="s">
        <v>368</v>
      </c>
      <c r="C365" s="10">
        <v>489</v>
      </c>
      <c r="D365" s="11">
        <f t="shared" si="18"/>
        <v>0.2874779541446208</v>
      </c>
      <c r="E365" s="10">
        <v>755</v>
      </c>
      <c r="F365" s="11">
        <f t="shared" si="19"/>
        <v>0.44385655496766607</v>
      </c>
      <c r="G365" s="10">
        <v>457</v>
      </c>
      <c r="H365" s="11">
        <f t="shared" si="20"/>
        <v>0.26866549088771313</v>
      </c>
      <c r="I365" s="10">
        <v>1701</v>
      </c>
    </row>
    <row r="366" spans="1:9">
      <c r="A366" s="25">
        <v>20</v>
      </c>
      <c r="B366" s="9" t="s">
        <v>369</v>
      </c>
      <c r="C366" s="10">
        <v>103</v>
      </c>
      <c r="D366" s="11">
        <f t="shared" si="18"/>
        <v>0.2536945812807882</v>
      </c>
      <c r="E366" s="10">
        <v>191</v>
      </c>
      <c r="F366" s="11">
        <f t="shared" si="19"/>
        <v>0.47044334975369456</v>
      </c>
      <c r="G366" s="10">
        <v>112</v>
      </c>
      <c r="H366" s="11">
        <f t="shared" si="20"/>
        <v>0.27586206896551724</v>
      </c>
      <c r="I366" s="10">
        <v>406</v>
      </c>
    </row>
    <row r="367" spans="1:9">
      <c r="A367" s="25">
        <v>20</v>
      </c>
      <c r="B367" s="9" t="s">
        <v>370</v>
      </c>
      <c r="C367" s="10">
        <v>126</v>
      </c>
      <c r="D367" s="11">
        <f t="shared" si="18"/>
        <v>0.36103151862464183</v>
      </c>
      <c r="E367" s="10">
        <v>150</v>
      </c>
      <c r="F367" s="11">
        <f t="shared" si="19"/>
        <v>0.42979942693409739</v>
      </c>
      <c r="G367" s="10">
        <v>73</v>
      </c>
      <c r="H367" s="11">
        <f t="shared" si="20"/>
        <v>0.20916905444126074</v>
      </c>
      <c r="I367" s="10">
        <v>349</v>
      </c>
    </row>
    <row r="368" spans="1:9">
      <c r="A368" s="25">
        <v>20</v>
      </c>
      <c r="B368" s="9" t="s">
        <v>371</v>
      </c>
      <c r="C368" s="10">
        <v>261</v>
      </c>
      <c r="D368" s="11">
        <f t="shared" si="18"/>
        <v>0.17446524064171123</v>
      </c>
      <c r="E368" s="10">
        <v>711</v>
      </c>
      <c r="F368" s="11">
        <f t="shared" si="19"/>
        <v>0.4752673796791444</v>
      </c>
      <c r="G368" s="10">
        <v>524</v>
      </c>
      <c r="H368" s="11">
        <f t="shared" si="20"/>
        <v>0.3502673796791444</v>
      </c>
      <c r="I368" s="10">
        <v>1496</v>
      </c>
    </row>
    <row r="369" spans="1:9">
      <c r="A369" s="25">
        <v>20</v>
      </c>
      <c r="B369" s="9" t="s">
        <v>372</v>
      </c>
      <c r="C369" s="10">
        <v>678</v>
      </c>
      <c r="D369" s="11">
        <f t="shared" si="18"/>
        <v>0.24008498583569404</v>
      </c>
      <c r="E369" s="10">
        <v>1359</v>
      </c>
      <c r="F369" s="11">
        <f t="shared" si="19"/>
        <v>0.48123229461756373</v>
      </c>
      <c r="G369" s="10">
        <v>787</v>
      </c>
      <c r="H369" s="11">
        <f t="shared" si="20"/>
        <v>0.27868271954674223</v>
      </c>
      <c r="I369" s="10">
        <v>2824</v>
      </c>
    </row>
    <row r="370" spans="1:9">
      <c r="A370" s="25">
        <v>20</v>
      </c>
      <c r="B370" s="9" t="s">
        <v>373</v>
      </c>
      <c r="C370" s="10">
        <v>32</v>
      </c>
      <c r="D370" s="11">
        <f t="shared" si="18"/>
        <v>7.6009501187648459E-2</v>
      </c>
      <c r="E370" s="10">
        <v>228</v>
      </c>
      <c r="F370" s="11">
        <f t="shared" si="19"/>
        <v>0.54156769596199528</v>
      </c>
      <c r="G370" s="10">
        <v>161</v>
      </c>
      <c r="H370" s="11">
        <f t="shared" si="20"/>
        <v>0.38242280285035629</v>
      </c>
      <c r="I370" s="10">
        <v>421</v>
      </c>
    </row>
    <row r="371" spans="1:9">
      <c r="A371" s="25">
        <v>20</v>
      </c>
      <c r="B371" s="9" t="s">
        <v>374</v>
      </c>
      <c r="C371" s="10">
        <v>88</v>
      </c>
      <c r="D371" s="11">
        <f t="shared" si="18"/>
        <v>0.23783783783783785</v>
      </c>
      <c r="E371" s="10">
        <v>151</v>
      </c>
      <c r="F371" s="11">
        <f t="shared" si="19"/>
        <v>0.4081081081081081</v>
      </c>
      <c r="G371" s="10">
        <v>131</v>
      </c>
      <c r="H371" s="11">
        <f t="shared" si="20"/>
        <v>0.35405405405405405</v>
      </c>
      <c r="I371" s="10">
        <v>370</v>
      </c>
    </row>
    <row r="372" spans="1:9">
      <c r="A372" s="25">
        <v>20</v>
      </c>
      <c r="B372" s="9" t="s">
        <v>375</v>
      </c>
      <c r="C372" s="10">
        <v>202</v>
      </c>
      <c r="D372" s="11">
        <f t="shared" si="18"/>
        <v>0.49148418491484186</v>
      </c>
      <c r="E372" s="10">
        <v>154</v>
      </c>
      <c r="F372" s="11">
        <f t="shared" si="19"/>
        <v>0.37469586374695862</v>
      </c>
      <c r="G372" s="10">
        <v>55</v>
      </c>
      <c r="H372" s="11">
        <f t="shared" si="20"/>
        <v>0.13381995133819952</v>
      </c>
      <c r="I372" s="10">
        <v>411</v>
      </c>
    </row>
    <row r="373" spans="1:9">
      <c r="A373" s="25">
        <v>20</v>
      </c>
      <c r="B373" s="9" t="s">
        <v>376</v>
      </c>
      <c r="C373" s="10">
        <v>76</v>
      </c>
      <c r="D373" s="11">
        <f t="shared" si="18"/>
        <v>0.51006711409395977</v>
      </c>
      <c r="E373" s="10">
        <v>35</v>
      </c>
      <c r="F373" s="11">
        <f t="shared" si="19"/>
        <v>0.2348993288590604</v>
      </c>
      <c r="G373" s="10">
        <v>38</v>
      </c>
      <c r="H373" s="11">
        <f t="shared" si="20"/>
        <v>0.25503355704697989</v>
      </c>
      <c r="I373" s="10">
        <v>149</v>
      </c>
    </row>
    <row r="374" spans="1:9">
      <c r="A374" s="25">
        <v>20</v>
      </c>
      <c r="B374" s="9" t="s">
        <v>377</v>
      </c>
      <c r="C374" s="10">
        <v>788</v>
      </c>
      <c r="D374" s="11">
        <f t="shared" si="18"/>
        <v>0.46081871345029241</v>
      </c>
      <c r="E374" s="10">
        <v>578</v>
      </c>
      <c r="F374" s="11">
        <f t="shared" si="19"/>
        <v>0.33801169590643276</v>
      </c>
      <c r="G374" s="10">
        <v>344</v>
      </c>
      <c r="H374" s="11">
        <f t="shared" si="20"/>
        <v>0.20116959064327486</v>
      </c>
      <c r="I374" s="10">
        <v>1710</v>
      </c>
    </row>
    <row r="375" spans="1:9">
      <c r="A375" s="25">
        <v>20</v>
      </c>
      <c r="B375" s="9" t="s">
        <v>378</v>
      </c>
      <c r="C375" s="10">
        <v>229</v>
      </c>
      <c r="D375" s="11">
        <f t="shared" si="18"/>
        <v>0.65616045845272208</v>
      </c>
      <c r="E375" s="10">
        <v>93</v>
      </c>
      <c r="F375" s="11">
        <f t="shared" si="19"/>
        <v>0.26647564469914042</v>
      </c>
      <c r="G375" s="10">
        <v>27</v>
      </c>
      <c r="H375" s="11">
        <f t="shared" si="20"/>
        <v>7.7363896848137534E-2</v>
      </c>
      <c r="I375" s="10">
        <v>349</v>
      </c>
    </row>
    <row r="376" spans="1:9">
      <c r="A376" s="25">
        <v>20</v>
      </c>
      <c r="B376" s="9" t="s">
        <v>379</v>
      </c>
      <c r="C376" s="10">
        <v>131</v>
      </c>
      <c r="D376" s="11">
        <f t="shared" si="18"/>
        <v>0.5</v>
      </c>
      <c r="E376" s="10">
        <v>79</v>
      </c>
      <c r="F376" s="11">
        <f t="shared" si="19"/>
        <v>0.30152671755725191</v>
      </c>
      <c r="G376" s="10">
        <v>52</v>
      </c>
      <c r="H376" s="11">
        <f t="shared" si="20"/>
        <v>0.19847328244274809</v>
      </c>
      <c r="I376" s="10">
        <v>262</v>
      </c>
    </row>
    <row r="377" spans="1:9">
      <c r="A377" s="25">
        <v>20</v>
      </c>
      <c r="B377" s="9" t="s">
        <v>380</v>
      </c>
      <c r="C377" s="10">
        <v>1266</v>
      </c>
      <c r="D377" s="11">
        <f t="shared" si="18"/>
        <v>0.5497177594442032</v>
      </c>
      <c r="E377" s="10">
        <v>639</v>
      </c>
      <c r="F377" s="11">
        <f t="shared" si="19"/>
        <v>0.27746417716022581</v>
      </c>
      <c r="G377" s="10">
        <v>398</v>
      </c>
      <c r="H377" s="11">
        <f t="shared" si="20"/>
        <v>0.17281806339557099</v>
      </c>
      <c r="I377" s="10">
        <v>2303</v>
      </c>
    </row>
    <row r="378" spans="1:9">
      <c r="A378" s="25">
        <v>20</v>
      </c>
      <c r="B378" s="9" t="s">
        <v>381</v>
      </c>
      <c r="C378" s="10">
        <v>140</v>
      </c>
      <c r="D378" s="11">
        <f t="shared" si="18"/>
        <v>0.62780269058295968</v>
      </c>
      <c r="E378" s="10">
        <v>41</v>
      </c>
      <c r="F378" s="11">
        <f t="shared" si="19"/>
        <v>0.18385650224215247</v>
      </c>
      <c r="G378" s="10">
        <v>42</v>
      </c>
      <c r="H378" s="11">
        <f t="shared" si="20"/>
        <v>0.18834080717488788</v>
      </c>
      <c r="I378" s="10">
        <v>223</v>
      </c>
    </row>
    <row r="379" spans="1:9">
      <c r="A379" s="25">
        <v>20</v>
      </c>
      <c r="B379" s="9" t="s">
        <v>382</v>
      </c>
      <c r="C379" s="10">
        <v>60</v>
      </c>
      <c r="D379" s="11">
        <f t="shared" si="18"/>
        <v>0.33519553072625696</v>
      </c>
      <c r="E379" s="10">
        <v>94</v>
      </c>
      <c r="F379" s="11">
        <f t="shared" si="19"/>
        <v>0.52513966480446927</v>
      </c>
      <c r="G379" s="10">
        <v>25</v>
      </c>
      <c r="H379" s="11">
        <f t="shared" si="20"/>
        <v>0.13966480446927373</v>
      </c>
      <c r="I379" s="10">
        <v>179</v>
      </c>
    </row>
    <row r="380" spans="1:9">
      <c r="A380" s="25">
        <v>20</v>
      </c>
      <c r="B380" s="9" t="s">
        <v>383</v>
      </c>
      <c r="C380" s="10">
        <v>452</v>
      </c>
      <c r="D380" s="11">
        <f t="shared" si="18"/>
        <v>0.50615901455767076</v>
      </c>
      <c r="E380" s="10">
        <v>329</v>
      </c>
      <c r="F380" s="11">
        <f t="shared" si="19"/>
        <v>0.36842105263157893</v>
      </c>
      <c r="G380" s="10">
        <v>112</v>
      </c>
      <c r="H380" s="11">
        <f t="shared" si="20"/>
        <v>0.12541993281075028</v>
      </c>
      <c r="I380" s="10">
        <v>893</v>
      </c>
    </row>
    <row r="381" spans="1:9">
      <c r="A381" s="25">
        <v>20</v>
      </c>
      <c r="B381" s="9" t="s">
        <v>384</v>
      </c>
      <c r="C381" s="10">
        <v>2098</v>
      </c>
      <c r="D381" s="11">
        <f t="shared" si="18"/>
        <v>0.40722049689440992</v>
      </c>
      <c r="E381" s="10">
        <v>2590</v>
      </c>
      <c r="F381" s="11">
        <f t="shared" si="19"/>
        <v>0.50271739130434778</v>
      </c>
      <c r="G381" s="10">
        <v>464</v>
      </c>
      <c r="H381" s="11">
        <f t="shared" si="20"/>
        <v>9.0062111801242239E-2</v>
      </c>
      <c r="I381" s="10">
        <v>5152</v>
      </c>
    </row>
    <row r="382" spans="1:9">
      <c r="A382" s="25">
        <v>20</v>
      </c>
      <c r="B382" s="9" t="s">
        <v>385</v>
      </c>
      <c r="C382" s="10">
        <v>117</v>
      </c>
      <c r="D382" s="11">
        <f t="shared" si="18"/>
        <v>0.4119718309859155</v>
      </c>
      <c r="E382" s="10">
        <v>126</v>
      </c>
      <c r="F382" s="11">
        <f t="shared" si="19"/>
        <v>0.44366197183098594</v>
      </c>
      <c r="G382" s="10">
        <v>41</v>
      </c>
      <c r="H382" s="11">
        <f t="shared" si="20"/>
        <v>0.14436619718309859</v>
      </c>
      <c r="I382" s="10">
        <v>284</v>
      </c>
    </row>
    <row r="383" spans="1:9">
      <c r="A383" s="25">
        <v>21</v>
      </c>
      <c r="B383" s="9" t="s">
        <v>386</v>
      </c>
      <c r="C383" s="10">
        <v>370</v>
      </c>
      <c r="D383" s="11">
        <f t="shared" si="18"/>
        <v>0.49664429530201343</v>
      </c>
      <c r="E383" s="10">
        <v>270</v>
      </c>
      <c r="F383" s="11">
        <f t="shared" si="19"/>
        <v>0.36241610738255031</v>
      </c>
      <c r="G383" s="10">
        <v>105</v>
      </c>
      <c r="H383" s="11">
        <f t="shared" si="20"/>
        <v>0.14093959731543623</v>
      </c>
      <c r="I383" s="10">
        <v>745</v>
      </c>
    </row>
    <row r="384" spans="1:9">
      <c r="A384" s="25">
        <v>21</v>
      </c>
      <c r="B384" s="9" t="s">
        <v>387</v>
      </c>
      <c r="C384" s="10">
        <v>227</v>
      </c>
      <c r="D384" s="11">
        <f t="shared" si="18"/>
        <v>0.49455337690631807</v>
      </c>
      <c r="E384" s="10">
        <v>209</v>
      </c>
      <c r="F384" s="11">
        <f t="shared" si="19"/>
        <v>0.45533769063180829</v>
      </c>
      <c r="G384" s="10">
        <v>23</v>
      </c>
      <c r="H384" s="11">
        <f t="shared" si="20"/>
        <v>5.0108932461873638E-2</v>
      </c>
      <c r="I384" s="10">
        <v>459</v>
      </c>
    </row>
    <row r="385" spans="1:9">
      <c r="A385" s="25">
        <v>21</v>
      </c>
      <c r="B385" s="9" t="s">
        <v>388</v>
      </c>
      <c r="C385" s="10">
        <v>98</v>
      </c>
      <c r="D385" s="11">
        <f t="shared" si="18"/>
        <v>0.10425531914893617</v>
      </c>
      <c r="E385" s="10">
        <v>250</v>
      </c>
      <c r="F385" s="11">
        <f t="shared" si="19"/>
        <v>0.26595744680851063</v>
      </c>
      <c r="G385" s="10">
        <v>592</v>
      </c>
      <c r="H385" s="11">
        <f t="shared" si="20"/>
        <v>0.62978723404255321</v>
      </c>
      <c r="I385" s="10">
        <v>940</v>
      </c>
    </row>
    <row r="386" spans="1:9">
      <c r="A386" s="25">
        <v>21</v>
      </c>
      <c r="B386" s="9" t="s">
        <v>389</v>
      </c>
      <c r="C386" s="10">
        <v>911</v>
      </c>
      <c r="D386" s="11">
        <f t="shared" si="18"/>
        <v>0.57151819322459219</v>
      </c>
      <c r="E386" s="10">
        <v>541</v>
      </c>
      <c r="F386" s="11">
        <f t="shared" si="19"/>
        <v>0.33939774153074026</v>
      </c>
      <c r="G386" s="10">
        <v>142</v>
      </c>
      <c r="H386" s="11">
        <f t="shared" si="20"/>
        <v>8.9084065244667499E-2</v>
      </c>
      <c r="I386" s="10">
        <v>1594</v>
      </c>
    </row>
    <row r="387" spans="1:9">
      <c r="A387" s="25">
        <v>21</v>
      </c>
      <c r="B387" s="9" t="s">
        <v>390</v>
      </c>
      <c r="C387" s="10">
        <v>1870</v>
      </c>
      <c r="D387" s="11">
        <f t="shared" si="18"/>
        <v>0.50981461286804797</v>
      </c>
      <c r="E387" s="10">
        <v>1675</v>
      </c>
      <c r="F387" s="11">
        <f t="shared" si="19"/>
        <v>0.45665212649945475</v>
      </c>
      <c r="G387" s="10">
        <v>123</v>
      </c>
      <c r="H387" s="11">
        <f t="shared" si="20"/>
        <v>3.3533260632497272E-2</v>
      </c>
      <c r="I387" s="10">
        <v>3668</v>
      </c>
    </row>
    <row r="388" spans="1:9">
      <c r="A388" s="25">
        <v>21</v>
      </c>
      <c r="B388" s="9" t="s">
        <v>391</v>
      </c>
      <c r="C388" s="10">
        <v>816</v>
      </c>
      <c r="D388" s="11">
        <f t="shared" si="18"/>
        <v>0.84037075180226573</v>
      </c>
      <c r="E388" s="10">
        <v>143</v>
      </c>
      <c r="F388" s="11">
        <f t="shared" si="19"/>
        <v>0.14727085478887744</v>
      </c>
      <c r="G388" s="10">
        <v>12</v>
      </c>
      <c r="H388" s="11">
        <f t="shared" si="20"/>
        <v>1.2358393408856848E-2</v>
      </c>
      <c r="I388" s="10">
        <v>971</v>
      </c>
    </row>
    <row r="389" spans="1:9">
      <c r="A389" s="25">
        <v>21</v>
      </c>
      <c r="B389" s="9" t="s">
        <v>392</v>
      </c>
      <c r="C389" s="10">
        <v>345</v>
      </c>
      <c r="D389" s="11">
        <f t="shared" si="18"/>
        <v>0.68588469184890655</v>
      </c>
      <c r="E389" s="10">
        <v>147</v>
      </c>
      <c r="F389" s="11">
        <f t="shared" si="19"/>
        <v>0.2922465208747515</v>
      </c>
      <c r="G389" s="10">
        <v>11</v>
      </c>
      <c r="H389" s="11">
        <f t="shared" si="20"/>
        <v>2.186878727634195E-2</v>
      </c>
      <c r="I389" s="10">
        <v>503</v>
      </c>
    </row>
    <row r="390" spans="1:9">
      <c r="A390" s="25">
        <v>22</v>
      </c>
      <c r="B390" s="9" t="s">
        <v>393</v>
      </c>
      <c r="C390" s="10">
        <v>206</v>
      </c>
      <c r="D390" s="11">
        <f t="shared" si="18"/>
        <v>0.83739837398373984</v>
      </c>
      <c r="E390" s="10">
        <v>27</v>
      </c>
      <c r="F390" s="11">
        <f t="shared" si="19"/>
        <v>0.10975609756097561</v>
      </c>
      <c r="G390" s="10">
        <v>13</v>
      </c>
      <c r="H390" s="11">
        <f t="shared" si="20"/>
        <v>5.2845528455284556E-2</v>
      </c>
      <c r="I390" s="10">
        <v>246</v>
      </c>
    </row>
    <row r="391" spans="1:9">
      <c r="A391" s="25">
        <v>22</v>
      </c>
      <c r="B391" s="9" t="s">
        <v>394</v>
      </c>
      <c r="C391" s="10">
        <v>111</v>
      </c>
      <c r="D391" s="11">
        <f t="shared" ref="D391:D406" si="21">C391/I391</f>
        <v>0.63793103448275867</v>
      </c>
      <c r="E391" s="10">
        <v>46</v>
      </c>
      <c r="F391" s="11">
        <f t="shared" ref="F391:F406" si="22">E391/I391</f>
        <v>0.26436781609195403</v>
      </c>
      <c r="G391" s="10">
        <v>17</v>
      </c>
      <c r="H391" s="11">
        <f t="shared" ref="H391:H406" si="23">G391/I391</f>
        <v>9.7701149425287362E-2</v>
      </c>
      <c r="I391" s="10">
        <v>174</v>
      </c>
    </row>
    <row r="392" spans="1:9">
      <c r="A392" s="25">
        <v>22</v>
      </c>
      <c r="B392" s="9" t="s">
        <v>395</v>
      </c>
      <c r="C392" s="10">
        <v>455</v>
      </c>
      <c r="D392" s="11">
        <f t="shared" si="21"/>
        <v>0.36139793486894362</v>
      </c>
      <c r="E392" s="10">
        <v>250</v>
      </c>
      <c r="F392" s="11">
        <f t="shared" si="22"/>
        <v>0.19857029388403494</v>
      </c>
      <c r="G392" s="10">
        <v>554</v>
      </c>
      <c r="H392" s="11">
        <f t="shared" si="23"/>
        <v>0.44003177124702142</v>
      </c>
      <c r="I392" s="10">
        <v>1259</v>
      </c>
    </row>
    <row r="393" spans="1:9">
      <c r="A393" s="25">
        <v>22</v>
      </c>
      <c r="B393" s="9" t="s">
        <v>396</v>
      </c>
      <c r="C393" s="10">
        <v>81</v>
      </c>
      <c r="D393" s="11">
        <f t="shared" si="21"/>
        <v>0.30111524163568776</v>
      </c>
      <c r="E393" s="10">
        <v>156</v>
      </c>
      <c r="F393" s="11">
        <f t="shared" si="22"/>
        <v>0.5799256505576208</v>
      </c>
      <c r="G393" s="10">
        <v>32</v>
      </c>
      <c r="H393" s="11">
        <f t="shared" si="23"/>
        <v>0.11895910780669144</v>
      </c>
      <c r="I393" s="10">
        <v>269</v>
      </c>
    </row>
    <row r="394" spans="1:9">
      <c r="A394" s="25">
        <v>22</v>
      </c>
      <c r="B394" s="9" t="s">
        <v>397</v>
      </c>
      <c r="C394" s="10">
        <v>65</v>
      </c>
      <c r="D394" s="11">
        <f t="shared" si="21"/>
        <v>0.31707317073170732</v>
      </c>
      <c r="E394" s="10">
        <v>100</v>
      </c>
      <c r="F394" s="11">
        <f t="shared" si="22"/>
        <v>0.48780487804878048</v>
      </c>
      <c r="G394" s="10">
        <v>40</v>
      </c>
      <c r="H394" s="11">
        <f t="shared" si="23"/>
        <v>0.1951219512195122</v>
      </c>
      <c r="I394" s="10">
        <v>205</v>
      </c>
    </row>
    <row r="395" spans="1:9">
      <c r="A395" s="25">
        <v>22</v>
      </c>
      <c r="B395" s="9" t="s">
        <v>398</v>
      </c>
      <c r="C395" s="10">
        <v>446</v>
      </c>
      <c r="D395" s="11">
        <f t="shared" si="21"/>
        <v>0.23698193411264612</v>
      </c>
      <c r="E395" s="10">
        <v>958</v>
      </c>
      <c r="F395" s="11">
        <f t="shared" si="22"/>
        <v>0.50903294367693941</v>
      </c>
      <c r="G395" s="10">
        <v>478</v>
      </c>
      <c r="H395" s="11">
        <f t="shared" si="23"/>
        <v>0.25398512221041447</v>
      </c>
      <c r="I395" s="10">
        <v>1882</v>
      </c>
    </row>
    <row r="396" spans="1:9">
      <c r="A396" s="25">
        <v>22</v>
      </c>
      <c r="B396" s="9" t="s">
        <v>399</v>
      </c>
      <c r="C396" s="10">
        <v>303</v>
      </c>
      <c r="D396" s="11">
        <f t="shared" si="21"/>
        <v>0.40945945945945944</v>
      </c>
      <c r="E396" s="10">
        <v>301</v>
      </c>
      <c r="F396" s="11">
        <f t="shared" si="22"/>
        <v>0.40675675675675677</v>
      </c>
      <c r="G396" s="10">
        <v>136</v>
      </c>
      <c r="H396" s="11">
        <f t="shared" si="23"/>
        <v>0.18378378378378379</v>
      </c>
      <c r="I396" s="10">
        <v>740</v>
      </c>
    </row>
    <row r="397" spans="1:9">
      <c r="A397" s="25">
        <v>22</v>
      </c>
      <c r="B397" s="9" t="s">
        <v>400</v>
      </c>
      <c r="C397" s="10">
        <v>69</v>
      </c>
      <c r="D397" s="11">
        <f t="shared" si="21"/>
        <v>0.26744186046511625</v>
      </c>
      <c r="E397" s="10">
        <v>43</v>
      </c>
      <c r="F397" s="11">
        <f t="shared" si="22"/>
        <v>0.16666666666666666</v>
      </c>
      <c r="G397" s="10">
        <v>146</v>
      </c>
      <c r="H397" s="11">
        <f t="shared" si="23"/>
        <v>0.56589147286821706</v>
      </c>
      <c r="I397" s="10">
        <v>258</v>
      </c>
    </row>
    <row r="398" spans="1:9">
      <c r="A398" s="25">
        <v>22</v>
      </c>
      <c r="B398" s="9" t="s">
        <v>401</v>
      </c>
      <c r="C398" s="10">
        <v>79</v>
      </c>
      <c r="D398" s="11">
        <f t="shared" si="21"/>
        <v>0.41578947368421054</v>
      </c>
      <c r="E398" s="10">
        <v>47</v>
      </c>
      <c r="F398" s="11">
        <f t="shared" si="22"/>
        <v>0.24736842105263157</v>
      </c>
      <c r="G398" s="10">
        <v>64</v>
      </c>
      <c r="H398" s="11">
        <f t="shared" si="23"/>
        <v>0.33684210526315789</v>
      </c>
      <c r="I398" s="10">
        <v>190</v>
      </c>
    </row>
    <row r="399" spans="1:9">
      <c r="A399" s="25">
        <v>22</v>
      </c>
      <c r="B399" s="9" t="s">
        <v>402</v>
      </c>
      <c r="C399" s="10">
        <v>362</v>
      </c>
      <c r="D399" s="11">
        <f t="shared" si="21"/>
        <v>0.54436090225563905</v>
      </c>
      <c r="E399" s="10">
        <v>179</v>
      </c>
      <c r="F399" s="11">
        <f t="shared" si="22"/>
        <v>0.26917293233082706</v>
      </c>
      <c r="G399" s="10">
        <v>124</v>
      </c>
      <c r="H399" s="11">
        <f t="shared" si="23"/>
        <v>0.18646616541353384</v>
      </c>
      <c r="I399" s="10">
        <v>665</v>
      </c>
    </row>
    <row r="400" spans="1:9">
      <c r="A400" s="25">
        <v>22</v>
      </c>
      <c r="B400" s="9" t="s">
        <v>403</v>
      </c>
      <c r="C400" s="10">
        <v>71</v>
      </c>
      <c r="D400" s="11">
        <f t="shared" si="21"/>
        <v>0.26007326007326009</v>
      </c>
      <c r="E400" s="10">
        <v>101</v>
      </c>
      <c r="F400" s="11">
        <f t="shared" si="22"/>
        <v>0.36996336996336998</v>
      </c>
      <c r="G400" s="10">
        <v>101</v>
      </c>
      <c r="H400" s="11">
        <f t="shared" si="23"/>
        <v>0.36996336996336998</v>
      </c>
      <c r="I400" s="10">
        <v>273</v>
      </c>
    </row>
    <row r="401" spans="1:9">
      <c r="A401" s="25">
        <v>22</v>
      </c>
      <c r="B401" s="9" t="s">
        <v>404</v>
      </c>
      <c r="C401" s="10">
        <v>134</v>
      </c>
      <c r="D401" s="11">
        <f t="shared" si="21"/>
        <v>0.1874125874125874</v>
      </c>
      <c r="E401" s="10">
        <v>241</v>
      </c>
      <c r="F401" s="11">
        <f t="shared" si="22"/>
        <v>0.33706293706293705</v>
      </c>
      <c r="G401" s="10">
        <v>340</v>
      </c>
      <c r="H401" s="11">
        <f t="shared" si="23"/>
        <v>0.47552447552447552</v>
      </c>
      <c r="I401" s="10">
        <v>715</v>
      </c>
    </row>
    <row r="402" spans="1:9">
      <c r="A402" s="25">
        <v>22</v>
      </c>
      <c r="B402" s="9" t="s">
        <v>405</v>
      </c>
      <c r="C402" s="10">
        <v>103</v>
      </c>
      <c r="D402" s="11">
        <f t="shared" si="21"/>
        <v>0.33881578947368424</v>
      </c>
      <c r="E402" s="10">
        <v>102</v>
      </c>
      <c r="F402" s="11">
        <f t="shared" si="22"/>
        <v>0.33552631578947367</v>
      </c>
      <c r="G402" s="10">
        <v>99</v>
      </c>
      <c r="H402" s="11">
        <f t="shared" si="23"/>
        <v>0.32565789473684209</v>
      </c>
      <c r="I402" s="10">
        <v>304</v>
      </c>
    </row>
    <row r="403" spans="1:9">
      <c r="A403" s="25">
        <v>22</v>
      </c>
      <c r="B403" s="9" t="s">
        <v>406</v>
      </c>
      <c r="C403" s="10">
        <v>406</v>
      </c>
      <c r="D403" s="11">
        <f t="shared" si="21"/>
        <v>0.6952054794520548</v>
      </c>
      <c r="E403" s="10">
        <v>128</v>
      </c>
      <c r="F403" s="11">
        <f t="shared" si="22"/>
        <v>0.21917808219178081</v>
      </c>
      <c r="G403" s="10">
        <v>50</v>
      </c>
      <c r="H403" s="11">
        <f t="shared" si="23"/>
        <v>8.5616438356164379E-2</v>
      </c>
      <c r="I403" s="10">
        <v>584</v>
      </c>
    </row>
    <row r="404" spans="1:9">
      <c r="A404" s="25">
        <v>22</v>
      </c>
      <c r="B404" s="9" t="s">
        <v>407</v>
      </c>
      <c r="C404" s="10">
        <v>127</v>
      </c>
      <c r="D404" s="11">
        <f t="shared" si="21"/>
        <v>0.35082872928176795</v>
      </c>
      <c r="E404" s="10">
        <v>161</v>
      </c>
      <c r="F404" s="11">
        <f t="shared" si="22"/>
        <v>0.44475138121546959</v>
      </c>
      <c r="G404" s="10">
        <v>74</v>
      </c>
      <c r="H404" s="11">
        <f t="shared" si="23"/>
        <v>0.20441988950276244</v>
      </c>
      <c r="I404" s="10">
        <v>362</v>
      </c>
    </row>
    <row r="405" spans="1:9">
      <c r="A405" s="25">
        <v>22</v>
      </c>
      <c r="B405" s="9" t="s">
        <v>408</v>
      </c>
      <c r="C405" s="10">
        <v>316</v>
      </c>
      <c r="D405" s="11">
        <f t="shared" si="21"/>
        <v>0.48840803709428132</v>
      </c>
      <c r="E405" s="10">
        <v>220</v>
      </c>
      <c r="F405" s="11">
        <f t="shared" si="22"/>
        <v>0.34003091190108192</v>
      </c>
      <c r="G405" s="10">
        <v>111</v>
      </c>
      <c r="H405" s="11">
        <f t="shared" si="23"/>
        <v>0.17156105100463678</v>
      </c>
      <c r="I405" s="10">
        <v>647</v>
      </c>
    </row>
    <row r="406" spans="1:9">
      <c r="A406" s="25"/>
      <c r="B406" s="9" t="s">
        <v>409</v>
      </c>
      <c r="C406" s="10">
        <v>197609</v>
      </c>
      <c r="D406" s="11">
        <f t="shared" si="21"/>
        <v>0.39179449966195384</v>
      </c>
      <c r="E406" s="10">
        <v>222689</v>
      </c>
      <c r="F406" s="11">
        <f t="shared" si="22"/>
        <v>0.44151999825524568</v>
      </c>
      <c r="G406" s="10">
        <v>84071</v>
      </c>
      <c r="H406" s="11">
        <f t="shared" si="23"/>
        <v>0.1666855020828005</v>
      </c>
      <c r="I406" s="10">
        <v>504369</v>
      </c>
    </row>
    <row r="408" spans="1:9">
      <c r="B408" s="1" t="s">
        <v>466</v>
      </c>
    </row>
    <row r="409" spans="1:9">
      <c r="B409" s="18" t="s">
        <v>410</v>
      </c>
    </row>
  </sheetData>
  <sheetProtection password="F62B" sheet="1" objects="1" scenarios="1" sort="0" autoFilter="0"/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409"/>
  <sheetViews>
    <sheetView showGridLines="0" workbookViewId="0">
      <selection activeCell="R23" sqref="R23"/>
    </sheetView>
  </sheetViews>
  <sheetFormatPr defaultColWidth="9.140625" defaultRowHeight="15"/>
  <cols>
    <col min="1" max="1" width="9.140625" style="1"/>
    <col min="2" max="2" width="34.7109375" style="1" customWidth="1"/>
    <col min="3" max="3" width="14.7109375" style="19" customWidth="1"/>
    <col min="4" max="4" width="17.7109375" style="19" customWidth="1"/>
    <col min="5" max="6" width="19.7109375" style="19" customWidth="1"/>
    <col min="7" max="7" width="15.7109375" style="19" customWidth="1"/>
    <col min="8" max="9" width="9.140625" style="1"/>
    <col min="10" max="10" width="9.140625" style="34"/>
    <col min="11" max="11" width="15" style="1" customWidth="1"/>
    <col min="12" max="12" width="18.5703125" style="1" customWidth="1"/>
    <col min="13" max="13" width="11.5703125" style="1" customWidth="1"/>
    <col min="14" max="1024" width="9.140625" style="1"/>
  </cols>
  <sheetData>
    <row r="1" spans="1:13" ht="18">
      <c r="B1" s="2" t="s">
        <v>0</v>
      </c>
    </row>
    <row r="2" spans="1:13" ht="16.5">
      <c r="B2" s="3" t="s">
        <v>467</v>
      </c>
    </row>
    <row r="3" spans="1:13">
      <c r="B3" s="1" t="s">
        <v>437</v>
      </c>
    </row>
    <row r="5" spans="1:13">
      <c r="B5" s="4" t="s">
        <v>468</v>
      </c>
    </row>
    <row r="6" spans="1:13">
      <c r="A6" s="5" t="s">
        <v>4</v>
      </c>
      <c r="B6" s="5" t="s">
        <v>5</v>
      </c>
      <c r="C6" s="6" t="s">
        <v>469</v>
      </c>
      <c r="D6" s="6" t="s">
        <v>470</v>
      </c>
      <c r="E6" s="6" t="s">
        <v>471</v>
      </c>
      <c r="F6" s="6" t="s">
        <v>472</v>
      </c>
      <c r="G6" s="6" t="s">
        <v>423</v>
      </c>
      <c r="J6" s="43" t="s">
        <v>4</v>
      </c>
      <c r="K6" s="39" t="s">
        <v>473</v>
      </c>
      <c r="L6" s="39" t="s">
        <v>474</v>
      </c>
      <c r="M6" s="39" t="s">
        <v>423</v>
      </c>
    </row>
    <row r="7" spans="1:13">
      <c r="A7" s="25">
        <v>1</v>
      </c>
      <c r="B7" s="9" t="s">
        <v>9</v>
      </c>
      <c r="C7" s="10">
        <v>1</v>
      </c>
      <c r="D7" s="10">
        <v>528</v>
      </c>
      <c r="E7" s="10">
        <v>0</v>
      </c>
      <c r="F7" s="26">
        <f t="shared" ref="F7:F70" si="0">E7/G7</f>
        <v>0</v>
      </c>
      <c r="G7" s="10">
        <v>529</v>
      </c>
      <c r="J7" s="12">
        <v>1</v>
      </c>
      <c r="K7" s="13">
        <v>8</v>
      </c>
      <c r="L7" s="20">
        <f t="shared" ref="L7:L29" si="1">K7/M7</f>
        <v>7.9223608635373339E-4</v>
      </c>
      <c r="M7" s="13">
        <v>10098</v>
      </c>
    </row>
    <row r="8" spans="1:13">
      <c r="A8" s="25">
        <v>1</v>
      </c>
      <c r="B8" s="9" t="s">
        <v>10</v>
      </c>
      <c r="C8" s="10">
        <v>0</v>
      </c>
      <c r="D8" s="10">
        <v>410</v>
      </c>
      <c r="E8" s="10">
        <v>0</v>
      </c>
      <c r="F8" s="26">
        <f t="shared" si="0"/>
        <v>0</v>
      </c>
      <c r="G8" s="10">
        <v>410</v>
      </c>
      <c r="J8" s="12">
        <v>2</v>
      </c>
      <c r="K8" s="13">
        <v>648</v>
      </c>
      <c r="L8" s="20">
        <f t="shared" si="1"/>
        <v>5.0761818965179588E-3</v>
      </c>
      <c r="M8" s="13">
        <v>127655</v>
      </c>
    </row>
    <row r="9" spans="1:13">
      <c r="A9" s="25">
        <v>1</v>
      </c>
      <c r="B9" s="9" t="s">
        <v>11</v>
      </c>
      <c r="C9" s="10">
        <v>2</v>
      </c>
      <c r="D9" s="10">
        <v>1693</v>
      </c>
      <c r="E9" s="10">
        <v>0</v>
      </c>
      <c r="F9" s="26">
        <f t="shared" si="0"/>
        <v>0</v>
      </c>
      <c r="G9" s="10">
        <v>1695</v>
      </c>
      <c r="J9" s="12">
        <v>3</v>
      </c>
      <c r="K9" s="13">
        <v>42</v>
      </c>
      <c r="L9" s="20">
        <f t="shared" si="1"/>
        <v>1.6757770418545266E-3</v>
      </c>
      <c r="M9" s="13">
        <v>25063</v>
      </c>
    </row>
    <row r="10" spans="1:13">
      <c r="A10" s="25">
        <v>1</v>
      </c>
      <c r="B10" s="9" t="s">
        <v>12</v>
      </c>
      <c r="C10" s="10">
        <v>0</v>
      </c>
      <c r="D10" s="10">
        <v>931</v>
      </c>
      <c r="E10" s="10">
        <v>0</v>
      </c>
      <c r="F10" s="26">
        <f t="shared" si="0"/>
        <v>0</v>
      </c>
      <c r="G10" s="10">
        <v>931</v>
      </c>
      <c r="J10" s="12">
        <v>4</v>
      </c>
      <c r="K10" s="13">
        <v>109</v>
      </c>
      <c r="L10" s="20">
        <f t="shared" si="1"/>
        <v>9.5454943515193968E-3</v>
      </c>
      <c r="M10" s="13">
        <v>11419</v>
      </c>
    </row>
    <row r="11" spans="1:13">
      <c r="A11" s="25">
        <v>1</v>
      </c>
      <c r="B11" s="9" t="s">
        <v>13</v>
      </c>
      <c r="C11" s="10">
        <v>0</v>
      </c>
      <c r="D11" s="10">
        <v>340</v>
      </c>
      <c r="E11" s="10">
        <v>0</v>
      </c>
      <c r="F11" s="26">
        <f t="shared" si="0"/>
        <v>0</v>
      </c>
      <c r="G11" s="10">
        <v>340</v>
      </c>
      <c r="J11" s="12">
        <v>5</v>
      </c>
      <c r="K11" s="13">
        <v>27</v>
      </c>
      <c r="L11" s="20">
        <f t="shared" si="1"/>
        <v>1.0498891783645059E-3</v>
      </c>
      <c r="M11" s="13">
        <v>25717</v>
      </c>
    </row>
    <row r="12" spans="1:13">
      <c r="A12" s="25">
        <v>1</v>
      </c>
      <c r="B12" s="9" t="s">
        <v>14</v>
      </c>
      <c r="C12" s="10">
        <v>0</v>
      </c>
      <c r="D12" s="10">
        <v>4970</v>
      </c>
      <c r="E12" s="10">
        <v>5</v>
      </c>
      <c r="F12" s="26">
        <f t="shared" si="0"/>
        <v>1.0050251256281408E-3</v>
      </c>
      <c r="G12" s="10">
        <v>4975</v>
      </c>
      <c r="J12" s="12">
        <v>6</v>
      </c>
      <c r="K12" s="13">
        <v>6</v>
      </c>
      <c r="L12" s="20">
        <f t="shared" si="1"/>
        <v>6.0944641950228537E-4</v>
      </c>
      <c r="M12" s="13">
        <v>9845</v>
      </c>
    </row>
    <row r="13" spans="1:13">
      <c r="A13" s="25">
        <v>1</v>
      </c>
      <c r="B13" s="9" t="s">
        <v>15</v>
      </c>
      <c r="C13" s="10">
        <v>0</v>
      </c>
      <c r="D13" s="10">
        <v>1215</v>
      </c>
      <c r="E13" s="10">
        <v>3</v>
      </c>
      <c r="F13" s="26">
        <f t="shared" si="0"/>
        <v>2.4630541871921183E-3</v>
      </c>
      <c r="G13" s="10">
        <v>1218</v>
      </c>
      <c r="J13" s="12">
        <v>7</v>
      </c>
      <c r="K13" s="13">
        <v>25</v>
      </c>
      <c r="L13" s="20">
        <f t="shared" si="1"/>
        <v>1.5663178998809599E-3</v>
      </c>
      <c r="M13" s="13">
        <v>15961</v>
      </c>
    </row>
    <row r="14" spans="1:13">
      <c r="A14" s="25">
        <v>2</v>
      </c>
      <c r="B14" s="9" t="s">
        <v>16</v>
      </c>
      <c r="C14" s="10">
        <v>0</v>
      </c>
      <c r="D14" s="10">
        <v>380</v>
      </c>
      <c r="E14" s="10">
        <v>3</v>
      </c>
      <c r="F14" s="26">
        <f t="shared" si="0"/>
        <v>7.832898172323759E-3</v>
      </c>
      <c r="G14" s="10">
        <v>383</v>
      </c>
      <c r="J14" s="12">
        <v>8</v>
      </c>
      <c r="K14" s="13">
        <v>38</v>
      </c>
      <c r="L14" s="20">
        <f t="shared" si="1"/>
        <v>1.5206690944015366E-3</v>
      </c>
      <c r="M14" s="13">
        <v>24989</v>
      </c>
    </row>
    <row r="15" spans="1:13">
      <c r="A15" s="25">
        <v>2</v>
      </c>
      <c r="B15" s="9" t="s">
        <v>17</v>
      </c>
      <c r="C15" s="10">
        <v>0</v>
      </c>
      <c r="D15" s="10">
        <v>506</v>
      </c>
      <c r="E15" s="10">
        <v>0</v>
      </c>
      <c r="F15" s="26">
        <f t="shared" si="0"/>
        <v>0</v>
      </c>
      <c r="G15" s="10">
        <v>506</v>
      </c>
      <c r="J15" s="12">
        <v>9</v>
      </c>
      <c r="K15" s="13">
        <v>128</v>
      </c>
      <c r="L15" s="20">
        <f t="shared" si="1"/>
        <v>6.5359477124183009E-3</v>
      </c>
      <c r="M15" s="13">
        <v>19584</v>
      </c>
    </row>
    <row r="16" spans="1:13">
      <c r="A16" s="25">
        <v>2</v>
      </c>
      <c r="B16" s="9" t="s">
        <v>18</v>
      </c>
      <c r="C16" s="10">
        <v>1</v>
      </c>
      <c r="D16" s="10">
        <v>3741</v>
      </c>
      <c r="E16" s="10">
        <v>200</v>
      </c>
      <c r="F16" s="26">
        <f t="shared" si="0"/>
        <v>5.0735667174023336E-2</v>
      </c>
      <c r="G16" s="10">
        <v>3942</v>
      </c>
      <c r="J16" s="12">
        <v>10</v>
      </c>
      <c r="K16" s="13">
        <v>193</v>
      </c>
      <c r="L16" s="20">
        <f t="shared" si="1"/>
        <v>5.9262443577854885E-3</v>
      </c>
      <c r="M16" s="13">
        <v>32567</v>
      </c>
    </row>
    <row r="17" spans="1:13">
      <c r="A17" s="25">
        <v>2</v>
      </c>
      <c r="B17" s="9" t="s">
        <v>19</v>
      </c>
      <c r="C17" s="10">
        <v>2</v>
      </c>
      <c r="D17" s="10">
        <v>7667</v>
      </c>
      <c r="E17" s="10">
        <v>8</v>
      </c>
      <c r="F17" s="26">
        <f t="shared" si="0"/>
        <v>1.0420737267161652E-3</v>
      </c>
      <c r="G17" s="10">
        <v>7677</v>
      </c>
      <c r="J17" s="12">
        <v>11</v>
      </c>
      <c r="K17" s="13">
        <v>29</v>
      </c>
      <c r="L17" s="20">
        <f t="shared" si="1"/>
        <v>1.5528781793842034E-3</v>
      </c>
      <c r="M17" s="13">
        <v>18675</v>
      </c>
    </row>
    <row r="18" spans="1:13">
      <c r="A18" s="25">
        <v>2</v>
      </c>
      <c r="B18" s="9" t="s">
        <v>20</v>
      </c>
      <c r="C18" s="10">
        <v>0</v>
      </c>
      <c r="D18" s="10">
        <v>785</v>
      </c>
      <c r="E18" s="10">
        <v>32</v>
      </c>
      <c r="F18" s="26">
        <f t="shared" si="0"/>
        <v>3.9167686658506728E-2</v>
      </c>
      <c r="G18" s="10">
        <v>817</v>
      </c>
      <c r="J18" s="12">
        <v>12</v>
      </c>
      <c r="K18" s="13">
        <v>8</v>
      </c>
      <c r="L18" s="20">
        <f t="shared" si="1"/>
        <v>5.3202101483008576E-4</v>
      </c>
      <c r="M18" s="13">
        <v>15037</v>
      </c>
    </row>
    <row r="19" spans="1:13">
      <c r="A19" s="25">
        <v>2</v>
      </c>
      <c r="B19" s="9" t="s">
        <v>21</v>
      </c>
      <c r="C19" s="10">
        <v>0</v>
      </c>
      <c r="D19" s="10">
        <v>493</v>
      </c>
      <c r="E19" s="10">
        <v>0</v>
      </c>
      <c r="F19" s="26">
        <f t="shared" si="0"/>
        <v>0</v>
      </c>
      <c r="G19" s="10">
        <v>493</v>
      </c>
      <c r="J19" s="12">
        <v>13</v>
      </c>
      <c r="K19" s="13">
        <v>19</v>
      </c>
      <c r="L19" s="20">
        <f t="shared" si="1"/>
        <v>2.5745257452574528E-3</v>
      </c>
      <c r="M19" s="13">
        <v>7380</v>
      </c>
    </row>
    <row r="20" spans="1:13">
      <c r="A20" s="25">
        <v>2</v>
      </c>
      <c r="B20" s="9" t="s">
        <v>22</v>
      </c>
      <c r="C20" s="10">
        <v>44</v>
      </c>
      <c r="D20" s="10">
        <v>1909</v>
      </c>
      <c r="E20" s="10">
        <v>19</v>
      </c>
      <c r="F20" s="26">
        <f t="shared" si="0"/>
        <v>9.6348884381338741E-3</v>
      </c>
      <c r="G20" s="10">
        <v>1972</v>
      </c>
      <c r="J20" s="12">
        <v>14</v>
      </c>
      <c r="K20" s="13">
        <v>64</v>
      </c>
      <c r="L20" s="20">
        <f t="shared" si="1"/>
        <v>5.178412492920139E-3</v>
      </c>
      <c r="M20" s="13">
        <v>12359</v>
      </c>
    </row>
    <row r="21" spans="1:13">
      <c r="A21" s="25">
        <v>2</v>
      </c>
      <c r="B21" s="9" t="s">
        <v>23</v>
      </c>
      <c r="C21" s="10">
        <v>0</v>
      </c>
      <c r="D21" s="10">
        <v>328</v>
      </c>
      <c r="E21" s="10">
        <v>1</v>
      </c>
      <c r="F21" s="26">
        <f t="shared" si="0"/>
        <v>3.0395136778115501E-3</v>
      </c>
      <c r="G21" s="10">
        <v>329</v>
      </c>
      <c r="J21" s="12">
        <v>15</v>
      </c>
      <c r="K21" s="13">
        <v>81</v>
      </c>
      <c r="L21" s="20">
        <f t="shared" si="1"/>
        <v>2.8017986855759253E-3</v>
      </c>
      <c r="M21" s="13">
        <v>28910</v>
      </c>
    </row>
    <row r="22" spans="1:13">
      <c r="A22" s="25">
        <v>2</v>
      </c>
      <c r="B22" s="9" t="s">
        <v>24</v>
      </c>
      <c r="C22" s="10">
        <v>0</v>
      </c>
      <c r="D22" s="10">
        <v>2648</v>
      </c>
      <c r="E22" s="10">
        <v>30</v>
      </c>
      <c r="F22" s="26">
        <f t="shared" si="0"/>
        <v>1.1202389843166542E-2</v>
      </c>
      <c r="G22" s="10">
        <v>2678</v>
      </c>
      <c r="J22" s="12">
        <v>16</v>
      </c>
      <c r="K22" s="13">
        <v>138</v>
      </c>
      <c r="L22" s="20">
        <f t="shared" si="1"/>
        <v>9.202453987730062E-3</v>
      </c>
      <c r="M22" s="13">
        <v>14996</v>
      </c>
    </row>
    <row r="23" spans="1:13">
      <c r="A23" s="25">
        <v>2</v>
      </c>
      <c r="B23" s="9" t="s">
        <v>25</v>
      </c>
      <c r="C23" s="10">
        <v>1</v>
      </c>
      <c r="D23" s="10">
        <v>1126</v>
      </c>
      <c r="E23" s="10">
        <v>53</v>
      </c>
      <c r="F23" s="26">
        <f t="shared" si="0"/>
        <v>4.4915254237288135E-2</v>
      </c>
      <c r="G23" s="10">
        <v>1180</v>
      </c>
      <c r="J23" s="12">
        <v>17</v>
      </c>
      <c r="K23" s="13">
        <v>54</v>
      </c>
      <c r="L23" s="20">
        <f t="shared" si="1"/>
        <v>1.2857142857142856E-3</v>
      </c>
      <c r="M23" s="13">
        <v>42000</v>
      </c>
    </row>
    <row r="24" spans="1:13">
      <c r="A24" s="25">
        <v>2</v>
      </c>
      <c r="B24" s="9" t="s">
        <v>26</v>
      </c>
      <c r="C24" s="10">
        <v>0</v>
      </c>
      <c r="D24" s="10">
        <v>674</v>
      </c>
      <c r="E24" s="10">
        <v>8</v>
      </c>
      <c r="F24" s="26">
        <f t="shared" si="0"/>
        <v>1.1730205278592375E-2</v>
      </c>
      <c r="G24" s="10">
        <v>682</v>
      </c>
      <c r="J24" s="12">
        <v>18</v>
      </c>
      <c r="K24" s="13">
        <v>14</v>
      </c>
      <c r="L24" s="20">
        <f t="shared" si="1"/>
        <v>1.4394406744807733E-3</v>
      </c>
      <c r="M24" s="13">
        <v>9726</v>
      </c>
    </row>
    <row r="25" spans="1:13">
      <c r="A25" s="25">
        <v>2</v>
      </c>
      <c r="B25" s="9" t="s">
        <v>27</v>
      </c>
      <c r="C25" s="10">
        <v>13</v>
      </c>
      <c r="D25" s="10">
        <v>11321</v>
      </c>
      <c r="E25" s="10">
        <v>37</v>
      </c>
      <c r="F25" s="26">
        <f t="shared" si="0"/>
        <v>3.2538914783220474E-3</v>
      </c>
      <c r="G25" s="10">
        <v>11371</v>
      </c>
      <c r="J25" s="12">
        <v>19</v>
      </c>
      <c r="K25" s="13">
        <v>13</v>
      </c>
      <c r="L25" s="20">
        <f t="shared" si="1"/>
        <v>8.5229135252081563E-4</v>
      </c>
      <c r="M25" s="13">
        <v>15253</v>
      </c>
    </row>
    <row r="26" spans="1:13">
      <c r="A26" s="25">
        <v>2</v>
      </c>
      <c r="B26" s="9" t="s">
        <v>28</v>
      </c>
      <c r="C26" s="10">
        <v>0</v>
      </c>
      <c r="D26" s="10">
        <v>1093</v>
      </c>
      <c r="E26" s="10">
        <v>2</v>
      </c>
      <c r="F26" s="26">
        <f t="shared" si="0"/>
        <v>1.8264840182648401E-3</v>
      </c>
      <c r="G26" s="10">
        <v>1095</v>
      </c>
      <c r="J26" s="12">
        <v>20</v>
      </c>
      <c r="K26" s="13">
        <v>75</v>
      </c>
      <c r="L26" s="20">
        <f t="shared" si="1"/>
        <v>3.8497074222359103E-3</v>
      </c>
      <c r="M26" s="13">
        <v>19482</v>
      </c>
    </row>
    <row r="27" spans="1:13">
      <c r="A27" s="25">
        <v>2</v>
      </c>
      <c r="B27" s="9" t="s">
        <v>29</v>
      </c>
      <c r="C27" s="10">
        <v>26</v>
      </c>
      <c r="D27" s="10">
        <v>58944</v>
      </c>
      <c r="E27" s="10">
        <v>119</v>
      </c>
      <c r="F27" s="26">
        <f t="shared" si="0"/>
        <v>2.0139112186701416E-3</v>
      </c>
      <c r="G27" s="10">
        <v>59089</v>
      </c>
      <c r="J27" s="12">
        <v>21</v>
      </c>
      <c r="K27" s="13">
        <v>56</v>
      </c>
      <c r="L27" s="20">
        <f t="shared" si="1"/>
        <v>6.3063063063063061E-3</v>
      </c>
      <c r="M27" s="13">
        <v>8880</v>
      </c>
    </row>
    <row r="28" spans="1:13">
      <c r="A28" s="25">
        <v>2</v>
      </c>
      <c r="B28" s="9" t="s">
        <v>30</v>
      </c>
      <c r="C28" s="10">
        <v>0</v>
      </c>
      <c r="D28" s="10">
        <v>4560</v>
      </c>
      <c r="E28" s="10">
        <v>11</v>
      </c>
      <c r="F28" s="26">
        <f t="shared" si="0"/>
        <v>2.4064756070881644E-3</v>
      </c>
      <c r="G28" s="10">
        <v>4571</v>
      </c>
      <c r="J28" s="12">
        <v>22</v>
      </c>
      <c r="K28" s="13">
        <v>108</v>
      </c>
      <c r="L28" s="20">
        <f t="shared" si="1"/>
        <v>1.2310498119229454E-2</v>
      </c>
      <c r="M28" s="13">
        <v>8773</v>
      </c>
    </row>
    <row r="29" spans="1:13">
      <c r="A29" s="25">
        <v>2</v>
      </c>
      <c r="B29" s="9" t="s">
        <v>31</v>
      </c>
      <c r="C29" s="10">
        <v>0</v>
      </c>
      <c r="D29" s="10">
        <v>1071</v>
      </c>
      <c r="E29" s="10">
        <v>55</v>
      </c>
      <c r="F29" s="26">
        <f t="shared" si="0"/>
        <v>4.8845470692717587E-2</v>
      </c>
      <c r="G29" s="10">
        <v>1126</v>
      </c>
      <c r="J29" s="15" t="s">
        <v>409</v>
      </c>
      <c r="K29" s="16">
        <v>1883</v>
      </c>
      <c r="L29" s="42">
        <f t="shared" si="1"/>
        <v>3.7333777452619016E-3</v>
      </c>
      <c r="M29" s="16">
        <v>504369</v>
      </c>
    </row>
    <row r="30" spans="1:13">
      <c r="A30" s="25">
        <v>2</v>
      </c>
      <c r="B30" s="9" t="s">
        <v>33</v>
      </c>
      <c r="C30" s="10">
        <v>0</v>
      </c>
      <c r="D30" s="10">
        <v>1744</v>
      </c>
      <c r="E30" s="10">
        <v>1</v>
      </c>
      <c r="F30" s="26">
        <f t="shared" si="0"/>
        <v>5.7306590257879652E-4</v>
      </c>
      <c r="G30" s="10">
        <v>1745</v>
      </c>
    </row>
    <row r="31" spans="1:13">
      <c r="A31" s="25">
        <v>2</v>
      </c>
      <c r="B31" s="9" t="s">
        <v>34</v>
      </c>
      <c r="C31" s="10">
        <v>0</v>
      </c>
      <c r="D31" s="10">
        <v>663</v>
      </c>
      <c r="E31" s="10">
        <v>3</v>
      </c>
      <c r="F31" s="26">
        <f t="shared" si="0"/>
        <v>4.5045045045045045E-3</v>
      </c>
      <c r="G31" s="10">
        <v>666</v>
      </c>
    </row>
    <row r="32" spans="1:13">
      <c r="A32" s="25">
        <v>2</v>
      </c>
      <c r="B32" s="9" t="s">
        <v>35</v>
      </c>
      <c r="C32" s="10">
        <v>0</v>
      </c>
      <c r="D32" s="10">
        <v>1126</v>
      </c>
      <c r="E32" s="10">
        <v>1</v>
      </c>
      <c r="F32" s="26">
        <f t="shared" si="0"/>
        <v>8.8731144631765753E-4</v>
      </c>
      <c r="G32" s="10">
        <v>1127</v>
      </c>
    </row>
    <row r="33" spans="1:7">
      <c r="A33" s="25">
        <v>2</v>
      </c>
      <c r="B33" s="9" t="s">
        <v>36</v>
      </c>
      <c r="C33" s="10">
        <v>2</v>
      </c>
      <c r="D33" s="10">
        <v>6960</v>
      </c>
      <c r="E33" s="10">
        <v>7</v>
      </c>
      <c r="F33" s="26">
        <f t="shared" si="0"/>
        <v>1.0044482709140479E-3</v>
      </c>
      <c r="G33" s="10">
        <v>6969</v>
      </c>
    </row>
    <row r="34" spans="1:7">
      <c r="A34" s="25">
        <v>2</v>
      </c>
      <c r="B34" s="9" t="s">
        <v>37</v>
      </c>
      <c r="C34" s="10">
        <v>1</v>
      </c>
      <c r="D34" s="10">
        <v>2365</v>
      </c>
      <c r="E34" s="10">
        <v>10</v>
      </c>
      <c r="F34" s="26">
        <f t="shared" si="0"/>
        <v>4.2087542087542087E-3</v>
      </c>
      <c r="G34" s="10">
        <v>2376</v>
      </c>
    </row>
    <row r="35" spans="1:7">
      <c r="A35" s="25">
        <v>2</v>
      </c>
      <c r="B35" s="9" t="s">
        <v>38</v>
      </c>
      <c r="C35" s="10">
        <v>1</v>
      </c>
      <c r="D35" s="10">
        <v>847</v>
      </c>
      <c r="E35" s="10">
        <v>2</v>
      </c>
      <c r="F35" s="26">
        <f t="shared" si="0"/>
        <v>2.352941176470588E-3</v>
      </c>
      <c r="G35" s="10">
        <v>850</v>
      </c>
    </row>
    <row r="36" spans="1:7">
      <c r="A36" s="25">
        <v>2</v>
      </c>
      <c r="B36" s="9" t="s">
        <v>39</v>
      </c>
      <c r="C36" s="10">
        <v>0</v>
      </c>
      <c r="D36" s="10">
        <v>1243</v>
      </c>
      <c r="E36" s="10">
        <v>2</v>
      </c>
      <c r="F36" s="26">
        <f t="shared" si="0"/>
        <v>1.606425702811245E-3</v>
      </c>
      <c r="G36" s="10">
        <v>1245</v>
      </c>
    </row>
    <row r="37" spans="1:7">
      <c r="A37" s="25">
        <v>2</v>
      </c>
      <c r="B37" s="9" t="s">
        <v>40</v>
      </c>
      <c r="C37" s="10">
        <v>0</v>
      </c>
      <c r="D37" s="10">
        <v>1364</v>
      </c>
      <c r="E37" s="10">
        <v>5</v>
      </c>
      <c r="F37" s="26">
        <f t="shared" si="0"/>
        <v>3.6523009495982471E-3</v>
      </c>
      <c r="G37" s="10">
        <v>1369</v>
      </c>
    </row>
    <row r="38" spans="1:7">
      <c r="A38" s="25">
        <v>2</v>
      </c>
      <c r="B38" s="9" t="s">
        <v>41</v>
      </c>
      <c r="C38" s="10">
        <v>0</v>
      </c>
      <c r="D38" s="10">
        <v>2124</v>
      </c>
      <c r="E38" s="10">
        <v>1</v>
      </c>
      <c r="F38" s="26">
        <f t="shared" si="0"/>
        <v>4.7058823529411766E-4</v>
      </c>
      <c r="G38" s="10">
        <v>2125</v>
      </c>
    </row>
    <row r="39" spans="1:7">
      <c r="A39" s="25">
        <v>2</v>
      </c>
      <c r="B39" s="9" t="s">
        <v>42</v>
      </c>
      <c r="C39" s="10">
        <v>5</v>
      </c>
      <c r="D39" s="10">
        <v>9362</v>
      </c>
      <c r="E39" s="10">
        <v>28</v>
      </c>
      <c r="F39" s="26">
        <f t="shared" si="0"/>
        <v>2.9803086748270355E-3</v>
      </c>
      <c r="G39" s="10">
        <v>9395</v>
      </c>
    </row>
    <row r="40" spans="1:7">
      <c r="A40" s="25">
        <v>2</v>
      </c>
      <c r="B40" s="9" t="s">
        <v>43</v>
      </c>
      <c r="C40" s="10">
        <v>0</v>
      </c>
      <c r="D40" s="10">
        <v>1268</v>
      </c>
      <c r="E40" s="10">
        <v>1</v>
      </c>
      <c r="F40" s="26">
        <f t="shared" si="0"/>
        <v>7.8802206461780935E-4</v>
      </c>
      <c r="G40" s="10">
        <v>1269</v>
      </c>
    </row>
    <row r="41" spans="1:7">
      <c r="A41" s="25">
        <v>2</v>
      </c>
      <c r="B41" s="9" t="s">
        <v>44</v>
      </c>
      <c r="C41" s="10">
        <v>0</v>
      </c>
      <c r="D41" s="10">
        <v>343</v>
      </c>
      <c r="E41" s="10">
        <v>0</v>
      </c>
      <c r="F41" s="26">
        <f t="shared" si="0"/>
        <v>0</v>
      </c>
      <c r="G41" s="10">
        <v>343</v>
      </c>
    </row>
    <row r="42" spans="1:7">
      <c r="A42" s="25">
        <v>2</v>
      </c>
      <c r="B42" s="9" t="s">
        <v>45</v>
      </c>
      <c r="C42" s="10">
        <v>1</v>
      </c>
      <c r="D42" s="10">
        <v>255</v>
      </c>
      <c r="E42" s="10">
        <v>9</v>
      </c>
      <c r="F42" s="26">
        <f t="shared" si="0"/>
        <v>3.3962264150943396E-2</v>
      </c>
      <c r="G42" s="10">
        <v>265</v>
      </c>
    </row>
    <row r="43" spans="1:7">
      <c r="A43" s="25">
        <v>3</v>
      </c>
      <c r="B43" s="9" t="s">
        <v>46</v>
      </c>
      <c r="C43" s="10">
        <v>1</v>
      </c>
      <c r="D43" s="10">
        <v>1203</v>
      </c>
      <c r="E43" s="10">
        <v>0</v>
      </c>
      <c r="F43" s="26">
        <f t="shared" si="0"/>
        <v>0</v>
      </c>
      <c r="G43" s="10">
        <v>1204</v>
      </c>
    </row>
    <row r="44" spans="1:7">
      <c r="A44" s="25">
        <v>3</v>
      </c>
      <c r="B44" s="9" t="s">
        <v>47</v>
      </c>
      <c r="C44" s="10">
        <v>0</v>
      </c>
      <c r="D44" s="10">
        <v>881</v>
      </c>
      <c r="E44" s="10">
        <v>0</v>
      </c>
      <c r="F44" s="26">
        <f t="shared" si="0"/>
        <v>0</v>
      </c>
      <c r="G44" s="10">
        <v>881</v>
      </c>
    </row>
    <row r="45" spans="1:7">
      <c r="A45" s="25">
        <v>3</v>
      </c>
      <c r="B45" s="9" t="s">
        <v>48</v>
      </c>
      <c r="C45" s="10">
        <v>0</v>
      </c>
      <c r="D45" s="10">
        <v>3781</v>
      </c>
      <c r="E45" s="10">
        <v>0</v>
      </c>
      <c r="F45" s="26">
        <f t="shared" si="0"/>
        <v>0</v>
      </c>
      <c r="G45" s="10">
        <v>3781</v>
      </c>
    </row>
    <row r="46" spans="1:7">
      <c r="A46" s="25">
        <v>3</v>
      </c>
      <c r="B46" s="9" t="s">
        <v>49</v>
      </c>
      <c r="C46" s="10">
        <v>3</v>
      </c>
      <c r="D46" s="10">
        <v>758</v>
      </c>
      <c r="E46" s="10">
        <v>7</v>
      </c>
      <c r="F46" s="26">
        <f t="shared" si="0"/>
        <v>9.1145833333333339E-3</v>
      </c>
      <c r="G46" s="10">
        <v>768</v>
      </c>
    </row>
    <row r="47" spans="1:7">
      <c r="A47" s="25">
        <v>3</v>
      </c>
      <c r="B47" s="9" t="s">
        <v>50</v>
      </c>
      <c r="C47" s="10">
        <v>2</v>
      </c>
      <c r="D47" s="10">
        <v>701</v>
      </c>
      <c r="E47" s="10">
        <v>1</v>
      </c>
      <c r="F47" s="26">
        <f t="shared" si="0"/>
        <v>1.4204545454545455E-3</v>
      </c>
      <c r="G47" s="10">
        <v>704</v>
      </c>
    </row>
    <row r="48" spans="1:7">
      <c r="A48" s="25">
        <v>3</v>
      </c>
      <c r="B48" s="9" t="s">
        <v>51</v>
      </c>
      <c r="C48" s="10">
        <v>4</v>
      </c>
      <c r="D48" s="10">
        <v>1847</v>
      </c>
      <c r="E48" s="10">
        <v>5</v>
      </c>
      <c r="F48" s="26">
        <f t="shared" si="0"/>
        <v>2.6939655172413795E-3</v>
      </c>
      <c r="G48" s="10">
        <v>1856</v>
      </c>
    </row>
    <row r="49" spans="1:7">
      <c r="A49" s="25">
        <v>3</v>
      </c>
      <c r="B49" s="9" t="s">
        <v>52</v>
      </c>
      <c r="C49" s="10">
        <v>14</v>
      </c>
      <c r="D49" s="10">
        <v>1890</v>
      </c>
      <c r="E49" s="10">
        <v>6</v>
      </c>
      <c r="F49" s="26">
        <f t="shared" si="0"/>
        <v>3.1413612565445027E-3</v>
      </c>
      <c r="G49" s="10">
        <v>1910</v>
      </c>
    </row>
    <row r="50" spans="1:7">
      <c r="A50" s="25">
        <v>3</v>
      </c>
      <c r="B50" s="9" t="s">
        <v>53</v>
      </c>
      <c r="C50" s="10">
        <v>4</v>
      </c>
      <c r="D50" s="10">
        <v>1028</v>
      </c>
      <c r="E50" s="10">
        <v>7</v>
      </c>
      <c r="F50" s="26">
        <f t="shared" si="0"/>
        <v>6.7372473532242537E-3</v>
      </c>
      <c r="G50" s="10">
        <v>1039</v>
      </c>
    </row>
    <row r="51" spans="1:7">
      <c r="A51" s="25">
        <v>3</v>
      </c>
      <c r="B51" s="9" t="s">
        <v>54</v>
      </c>
      <c r="C51" s="10">
        <v>7</v>
      </c>
      <c r="D51" s="10">
        <v>10104</v>
      </c>
      <c r="E51" s="10">
        <v>9</v>
      </c>
      <c r="F51" s="26">
        <f t="shared" si="0"/>
        <v>8.8932806324110668E-4</v>
      </c>
      <c r="G51" s="10">
        <v>10120</v>
      </c>
    </row>
    <row r="52" spans="1:7">
      <c r="A52" s="25">
        <v>3</v>
      </c>
      <c r="B52" s="9" t="s">
        <v>55</v>
      </c>
      <c r="C52" s="10">
        <v>0</v>
      </c>
      <c r="D52" s="10">
        <v>279</v>
      </c>
      <c r="E52" s="10">
        <v>0</v>
      </c>
      <c r="F52" s="26">
        <f t="shared" si="0"/>
        <v>0</v>
      </c>
      <c r="G52" s="10">
        <v>279</v>
      </c>
    </row>
    <row r="53" spans="1:7">
      <c r="A53" s="25">
        <v>3</v>
      </c>
      <c r="B53" s="9" t="s">
        <v>56</v>
      </c>
      <c r="C53" s="10">
        <v>1</v>
      </c>
      <c r="D53" s="10">
        <v>876</v>
      </c>
      <c r="E53" s="10">
        <v>2</v>
      </c>
      <c r="F53" s="26">
        <f t="shared" si="0"/>
        <v>2.2753128555176336E-3</v>
      </c>
      <c r="G53" s="10">
        <v>879</v>
      </c>
    </row>
    <row r="54" spans="1:7">
      <c r="A54" s="25">
        <v>3</v>
      </c>
      <c r="B54" s="9" t="s">
        <v>57</v>
      </c>
      <c r="C54" s="10">
        <v>0</v>
      </c>
      <c r="D54" s="10">
        <v>1637</v>
      </c>
      <c r="E54" s="10">
        <v>5</v>
      </c>
      <c r="F54" s="26">
        <f t="shared" si="0"/>
        <v>3.0450669914738123E-3</v>
      </c>
      <c r="G54" s="10">
        <v>1642</v>
      </c>
    </row>
    <row r="55" spans="1:7">
      <c r="A55" s="25">
        <v>4</v>
      </c>
      <c r="B55" s="9" t="s">
        <v>58</v>
      </c>
      <c r="C55" s="10">
        <v>23</v>
      </c>
      <c r="D55" s="10">
        <v>683</v>
      </c>
      <c r="E55" s="10">
        <v>5</v>
      </c>
      <c r="F55" s="26">
        <f t="shared" si="0"/>
        <v>7.0323488045007029E-3</v>
      </c>
      <c r="G55" s="10">
        <v>711</v>
      </c>
    </row>
    <row r="56" spans="1:7">
      <c r="A56" s="25">
        <v>4</v>
      </c>
      <c r="B56" s="9" t="s">
        <v>59</v>
      </c>
      <c r="C56" s="10">
        <v>9</v>
      </c>
      <c r="D56" s="10">
        <v>489</v>
      </c>
      <c r="E56" s="10">
        <v>8</v>
      </c>
      <c r="F56" s="26">
        <f t="shared" si="0"/>
        <v>1.5810276679841896E-2</v>
      </c>
      <c r="G56" s="10">
        <v>506</v>
      </c>
    </row>
    <row r="57" spans="1:7">
      <c r="A57" s="25">
        <v>4</v>
      </c>
      <c r="B57" s="9" t="s">
        <v>60</v>
      </c>
      <c r="C57" s="10">
        <v>75</v>
      </c>
      <c r="D57" s="10">
        <v>2181</v>
      </c>
      <c r="E57" s="10">
        <v>22</v>
      </c>
      <c r="F57" s="26">
        <f t="shared" si="0"/>
        <v>9.6575943810359964E-3</v>
      </c>
      <c r="G57" s="10">
        <v>2278</v>
      </c>
    </row>
    <row r="58" spans="1:7">
      <c r="A58" s="25">
        <v>4</v>
      </c>
      <c r="B58" s="9" t="s">
        <v>61</v>
      </c>
      <c r="C58" s="10">
        <v>44</v>
      </c>
      <c r="D58" s="10">
        <v>1087</v>
      </c>
      <c r="E58" s="10">
        <v>8</v>
      </c>
      <c r="F58" s="26">
        <f t="shared" si="0"/>
        <v>7.0237050043898156E-3</v>
      </c>
      <c r="G58" s="10">
        <v>1139</v>
      </c>
    </row>
    <row r="59" spans="1:7">
      <c r="A59" s="25">
        <v>4</v>
      </c>
      <c r="B59" s="9" t="s">
        <v>62</v>
      </c>
      <c r="C59" s="10">
        <v>54</v>
      </c>
      <c r="D59" s="10">
        <v>3344</v>
      </c>
      <c r="E59" s="10">
        <v>42</v>
      </c>
      <c r="F59" s="26">
        <f t="shared" si="0"/>
        <v>1.2209302325581395E-2</v>
      </c>
      <c r="G59" s="10">
        <v>3440</v>
      </c>
    </row>
    <row r="60" spans="1:7">
      <c r="A60" s="25">
        <v>4</v>
      </c>
      <c r="B60" s="9" t="s">
        <v>63</v>
      </c>
      <c r="C60" s="10">
        <v>16</v>
      </c>
      <c r="D60" s="10">
        <v>506</v>
      </c>
      <c r="E60" s="10">
        <v>6</v>
      </c>
      <c r="F60" s="26">
        <f t="shared" si="0"/>
        <v>1.1363636363636364E-2</v>
      </c>
      <c r="G60" s="10">
        <v>528</v>
      </c>
    </row>
    <row r="61" spans="1:7">
      <c r="A61" s="25">
        <v>4</v>
      </c>
      <c r="B61" s="9" t="s">
        <v>64</v>
      </c>
      <c r="C61" s="10">
        <v>24</v>
      </c>
      <c r="D61" s="10">
        <v>862</v>
      </c>
      <c r="E61" s="10">
        <v>8</v>
      </c>
      <c r="F61" s="26">
        <f t="shared" si="0"/>
        <v>8.948545861297539E-3</v>
      </c>
      <c r="G61" s="10">
        <v>894</v>
      </c>
    </row>
    <row r="62" spans="1:7">
      <c r="A62" s="25">
        <v>4</v>
      </c>
      <c r="B62" s="9" t="s">
        <v>65</v>
      </c>
      <c r="C62" s="10">
        <v>37</v>
      </c>
      <c r="D62" s="10">
        <v>1039</v>
      </c>
      <c r="E62" s="10">
        <v>4</v>
      </c>
      <c r="F62" s="26">
        <f t="shared" si="0"/>
        <v>3.7037037037037038E-3</v>
      </c>
      <c r="G62" s="10">
        <v>1080</v>
      </c>
    </row>
    <row r="63" spans="1:7">
      <c r="A63" s="25">
        <v>4</v>
      </c>
      <c r="B63" s="9" t="s">
        <v>66</v>
      </c>
      <c r="C63" s="10">
        <v>16</v>
      </c>
      <c r="D63" s="10">
        <v>821</v>
      </c>
      <c r="E63" s="10">
        <v>6</v>
      </c>
      <c r="F63" s="26">
        <f t="shared" si="0"/>
        <v>7.1174377224199285E-3</v>
      </c>
      <c r="G63" s="10">
        <v>843</v>
      </c>
    </row>
    <row r="64" spans="1:7">
      <c r="A64" s="25">
        <v>5</v>
      </c>
      <c r="B64" s="9" t="s">
        <v>67</v>
      </c>
      <c r="C64" s="10">
        <v>0</v>
      </c>
      <c r="D64" s="10">
        <v>266</v>
      </c>
      <c r="E64" s="10">
        <v>0</v>
      </c>
      <c r="F64" s="26">
        <f t="shared" si="0"/>
        <v>0</v>
      </c>
      <c r="G64" s="10">
        <v>266</v>
      </c>
    </row>
    <row r="65" spans="1:7">
      <c r="A65" s="25">
        <v>5</v>
      </c>
      <c r="B65" s="9" t="s">
        <v>68</v>
      </c>
      <c r="C65" s="10">
        <v>0</v>
      </c>
      <c r="D65" s="10">
        <v>378</v>
      </c>
      <c r="E65" s="10">
        <v>1</v>
      </c>
      <c r="F65" s="26">
        <f t="shared" si="0"/>
        <v>2.6385224274406332E-3</v>
      </c>
      <c r="G65" s="10">
        <v>379</v>
      </c>
    </row>
    <row r="66" spans="1:7">
      <c r="A66" s="25">
        <v>5</v>
      </c>
      <c r="B66" s="9" t="s">
        <v>69</v>
      </c>
      <c r="C66" s="10">
        <v>1</v>
      </c>
      <c r="D66" s="10">
        <v>1597</v>
      </c>
      <c r="E66" s="10">
        <v>0</v>
      </c>
      <c r="F66" s="26">
        <f t="shared" si="0"/>
        <v>0</v>
      </c>
      <c r="G66" s="10">
        <v>1598</v>
      </c>
    </row>
    <row r="67" spans="1:7">
      <c r="A67" s="25">
        <v>5</v>
      </c>
      <c r="B67" s="9" t="s">
        <v>70</v>
      </c>
      <c r="C67" s="10">
        <v>0</v>
      </c>
      <c r="D67" s="10">
        <v>342</v>
      </c>
      <c r="E67" s="10">
        <v>0</v>
      </c>
      <c r="F67" s="26">
        <f t="shared" si="0"/>
        <v>0</v>
      </c>
      <c r="G67" s="10">
        <v>342</v>
      </c>
    </row>
    <row r="68" spans="1:7">
      <c r="A68" s="25">
        <v>5</v>
      </c>
      <c r="B68" s="9" t="s">
        <v>71</v>
      </c>
      <c r="C68" s="10">
        <v>0</v>
      </c>
      <c r="D68" s="10">
        <v>402</v>
      </c>
      <c r="E68" s="10">
        <v>0</v>
      </c>
      <c r="F68" s="26">
        <f t="shared" si="0"/>
        <v>0</v>
      </c>
      <c r="G68" s="10">
        <v>402</v>
      </c>
    </row>
    <row r="69" spans="1:7">
      <c r="A69" s="25">
        <v>5</v>
      </c>
      <c r="B69" s="9" t="s">
        <v>72</v>
      </c>
      <c r="C69" s="10">
        <v>0</v>
      </c>
      <c r="D69" s="10">
        <v>672</v>
      </c>
      <c r="E69" s="10">
        <v>0</v>
      </c>
      <c r="F69" s="26">
        <f t="shared" si="0"/>
        <v>0</v>
      </c>
      <c r="G69" s="10">
        <v>672</v>
      </c>
    </row>
    <row r="70" spans="1:7">
      <c r="A70" s="25">
        <v>5</v>
      </c>
      <c r="B70" s="9" t="s">
        <v>73</v>
      </c>
      <c r="C70" s="10">
        <v>2</v>
      </c>
      <c r="D70" s="10">
        <v>7844</v>
      </c>
      <c r="E70" s="10">
        <v>4</v>
      </c>
      <c r="F70" s="26">
        <f t="shared" si="0"/>
        <v>5.0955414012738849E-4</v>
      </c>
      <c r="G70" s="10">
        <v>7850</v>
      </c>
    </row>
    <row r="71" spans="1:7">
      <c r="A71" s="25">
        <v>5</v>
      </c>
      <c r="B71" s="9" t="s">
        <v>74</v>
      </c>
      <c r="C71" s="10">
        <v>0</v>
      </c>
      <c r="D71" s="10">
        <v>278</v>
      </c>
      <c r="E71" s="10">
        <v>0</v>
      </c>
      <c r="F71" s="26">
        <f t="shared" ref="F71:F134" si="2">E71/G71</f>
        <v>0</v>
      </c>
      <c r="G71" s="10">
        <v>278</v>
      </c>
    </row>
    <row r="72" spans="1:7">
      <c r="A72" s="25">
        <v>5</v>
      </c>
      <c r="B72" s="9" t="s">
        <v>75</v>
      </c>
      <c r="C72" s="10">
        <v>0</v>
      </c>
      <c r="D72" s="10">
        <v>2428</v>
      </c>
      <c r="E72" s="10">
        <v>4</v>
      </c>
      <c r="F72" s="26">
        <f t="shared" si="2"/>
        <v>1.6447368421052631E-3</v>
      </c>
      <c r="G72" s="10">
        <v>2432</v>
      </c>
    </row>
    <row r="73" spans="1:7">
      <c r="A73" s="25">
        <v>5</v>
      </c>
      <c r="B73" s="9" t="s">
        <v>76</v>
      </c>
      <c r="C73" s="10">
        <v>0</v>
      </c>
      <c r="D73" s="10">
        <v>335</v>
      </c>
      <c r="E73" s="10">
        <v>0</v>
      </c>
      <c r="F73" s="26">
        <f t="shared" si="2"/>
        <v>0</v>
      </c>
      <c r="G73" s="10">
        <v>335</v>
      </c>
    </row>
    <row r="74" spans="1:7">
      <c r="A74" s="25">
        <v>5</v>
      </c>
      <c r="B74" s="9" t="s">
        <v>77</v>
      </c>
      <c r="C74" s="10">
        <v>0</v>
      </c>
      <c r="D74" s="10">
        <v>594</v>
      </c>
      <c r="E74" s="10">
        <v>1</v>
      </c>
      <c r="F74" s="26">
        <f t="shared" si="2"/>
        <v>1.6806722689075631E-3</v>
      </c>
      <c r="G74" s="10">
        <v>595</v>
      </c>
    </row>
    <row r="75" spans="1:7">
      <c r="A75" s="25">
        <v>5</v>
      </c>
      <c r="B75" s="9" t="s">
        <v>78</v>
      </c>
      <c r="C75" s="10">
        <v>3</v>
      </c>
      <c r="D75" s="10">
        <v>670</v>
      </c>
      <c r="E75" s="10">
        <v>1</v>
      </c>
      <c r="F75" s="26">
        <f t="shared" si="2"/>
        <v>1.483679525222552E-3</v>
      </c>
      <c r="G75" s="10">
        <v>674</v>
      </c>
    </row>
    <row r="76" spans="1:7">
      <c r="A76" s="25">
        <v>5</v>
      </c>
      <c r="B76" s="9" t="s">
        <v>79</v>
      </c>
      <c r="C76" s="10">
        <v>43</v>
      </c>
      <c r="D76" s="10">
        <v>1691</v>
      </c>
      <c r="E76" s="10">
        <v>7</v>
      </c>
      <c r="F76" s="26">
        <f t="shared" si="2"/>
        <v>4.0206777713957496E-3</v>
      </c>
      <c r="G76" s="10">
        <v>1741</v>
      </c>
    </row>
    <row r="77" spans="1:7">
      <c r="A77" s="25">
        <v>5</v>
      </c>
      <c r="B77" s="9" t="s">
        <v>80</v>
      </c>
      <c r="C77" s="10">
        <v>35</v>
      </c>
      <c r="D77" s="10">
        <v>2556</v>
      </c>
      <c r="E77" s="10">
        <v>4</v>
      </c>
      <c r="F77" s="26">
        <f t="shared" si="2"/>
        <v>1.5414258188824663E-3</v>
      </c>
      <c r="G77" s="10">
        <v>2595</v>
      </c>
    </row>
    <row r="78" spans="1:7">
      <c r="A78" s="25">
        <v>5</v>
      </c>
      <c r="B78" s="9" t="s">
        <v>81</v>
      </c>
      <c r="C78" s="10">
        <v>5</v>
      </c>
      <c r="D78" s="10">
        <v>416</v>
      </c>
      <c r="E78" s="10">
        <v>0</v>
      </c>
      <c r="F78" s="26">
        <f t="shared" si="2"/>
        <v>0</v>
      </c>
      <c r="G78" s="10">
        <v>421</v>
      </c>
    </row>
    <row r="79" spans="1:7">
      <c r="A79" s="25">
        <v>5</v>
      </c>
      <c r="B79" s="9" t="s">
        <v>82</v>
      </c>
      <c r="C79" s="10">
        <v>61</v>
      </c>
      <c r="D79" s="10">
        <v>2736</v>
      </c>
      <c r="E79" s="10">
        <v>2</v>
      </c>
      <c r="F79" s="26">
        <f t="shared" si="2"/>
        <v>7.1454090746695244E-4</v>
      </c>
      <c r="G79" s="10">
        <v>2799</v>
      </c>
    </row>
    <row r="80" spans="1:7">
      <c r="A80" s="25">
        <v>5</v>
      </c>
      <c r="B80" s="9" t="s">
        <v>83</v>
      </c>
      <c r="C80" s="10">
        <v>10</v>
      </c>
      <c r="D80" s="10">
        <v>287</v>
      </c>
      <c r="E80" s="10">
        <v>0</v>
      </c>
      <c r="F80" s="26">
        <f t="shared" si="2"/>
        <v>0</v>
      </c>
      <c r="G80" s="10">
        <v>297</v>
      </c>
    </row>
    <row r="81" spans="1:7">
      <c r="A81" s="25">
        <v>5</v>
      </c>
      <c r="B81" s="9" t="s">
        <v>84</v>
      </c>
      <c r="C81" s="10">
        <v>13</v>
      </c>
      <c r="D81" s="10">
        <v>606</v>
      </c>
      <c r="E81" s="10">
        <v>1</v>
      </c>
      <c r="F81" s="26">
        <f t="shared" si="2"/>
        <v>1.6129032258064516E-3</v>
      </c>
      <c r="G81" s="10">
        <v>620</v>
      </c>
    </row>
    <row r="82" spans="1:7">
      <c r="A82" s="25">
        <v>5</v>
      </c>
      <c r="B82" s="9" t="s">
        <v>85</v>
      </c>
      <c r="C82" s="10">
        <v>26</v>
      </c>
      <c r="D82" s="10">
        <v>1054</v>
      </c>
      <c r="E82" s="10">
        <v>1</v>
      </c>
      <c r="F82" s="26">
        <f t="shared" si="2"/>
        <v>9.2506938020351531E-4</v>
      </c>
      <c r="G82" s="10">
        <v>1081</v>
      </c>
    </row>
    <row r="83" spans="1:7">
      <c r="A83" s="25">
        <v>5</v>
      </c>
      <c r="B83" s="9" t="s">
        <v>86</v>
      </c>
      <c r="C83" s="10">
        <v>3</v>
      </c>
      <c r="D83" s="10">
        <v>336</v>
      </c>
      <c r="E83" s="10">
        <v>1</v>
      </c>
      <c r="F83" s="26">
        <f t="shared" si="2"/>
        <v>2.9411764705882353E-3</v>
      </c>
      <c r="G83" s="10">
        <v>340</v>
      </c>
    </row>
    <row r="84" spans="1:7">
      <c r="A84" s="25">
        <v>6</v>
      </c>
      <c r="B84" s="9" t="s">
        <v>87</v>
      </c>
      <c r="C84" s="10">
        <v>0</v>
      </c>
      <c r="D84" s="10">
        <v>432</v>
      </c>
      <c r="E84" s="10">
        <v>0</v>
      </c>
      <c r="F84" s="26">
        <f t="shared" si="2"/>
        <v>0</v>
      </c>
      <c r="G84" s="10">
        <v>432</v>
      </c>
    </row>
    <row r="85" spans="1:7">
      <c r="A85" s="25">
        <v>6</v>
      </c>
      <c r="B85" s="9" t="s">
        <v>88</v>
      </c>
      <c r="C85" s="10">
        <v>0</v>
      </c>
      <c r="D85" s="10">
        <v>1205</v>
      </c>
      <c r="E85" s="10">
        <v>2</v>
      </c>
      <c r="F85" s="26">
        <f t="shared" si="2"/>
        <v>1.6570008285004142E-3</v>
      </c>
      <c r="G85" s="10">
        <v>1207</v>
      </c>
    </row>
    <row r="86" spans="1:7">
      <c r="A86" s="25">
        <v>6</v>
      </c>
      <c r="B86" s="9" t="s">
        <v>89</v>
      </c>
      <c r="C86" s="10">
        <v>0</v>
      </c>
      <c r="D86" s="10">
        <v>685</v>
      </c>
      <c r="E86" s="10">
        <v>0</v>
      </c>
      <c r="F86" s="26">
        <f t="shared" si="2"/>
        <v>0</v>
      </c>
      <c r="G86" s="10">
        <v>685</v>
      </c>
    </row>
    <row r="87" spans="1:7">
      <c r="A87" s="25">
        <v>6</v>
      </c>
      <c r="B87" s="9" t="s">
        <v>90</v>
      </c>
      <c r="C87" s="10">
        <v>0</v>
      </c>
      <c r="D87" s="10">
        <v>587</v>
      </c>
      <c r="E87" s="10">
        <v>1</v>
      </c>
      <c r="F87" s="26">
        <f t="shared" si="2"/>
        <v>1.7006802721088435E-3</v>
      </c>
      <c r="G87" s="10">
        <v>588</v>
      </c>
    </row>
    <row r="88" spans="1:7">
      <c r="A88" s="25">
        <v>6</v>
      </c>
      <c r="B88" s="9" t="s">
        <v>91</v>
      </c>
      <c r="C88" s="10">
        <v>0</v>
      </c>
      <c r="D88" s="10">
        <v>344</v>
      </c>
      <c r="E88" s="10">
        <v>0</v>
      </c>
      <c r="F88" s="26">
        <f t="shared" si="2"/>
        <v>0</v>
      </c>
      <c r="G88" s="10">
        <v>344</v>
      </c>
    </row>
    <row r="89" spans="1:7">
      <c r="A89" s="25">
        <v>6</v>
      </c>
      <c r="B89" s="9" t="s">
        <v>92</v>
      </c>
      <c r="C89" s="10">
        <v>0</v>
      </c>
      <c r="D89" s="10">
        <v>497</v>
      </c>
      <c r="E89" s="10">
        <v>0</v>
      </c>
      <c r="F89" s="26">
        <f t="shared" si="2"/>
        <v>0</v>
      </c>
      <c r="G89" s="10">
        <v>497</v>
      </c>
    </row>
    <row r="90" spans="1:7">
      <c r="A90" s="25">
        <v>6</v>
      </c>
      <c r="B90" s="9" t="s">
        <v>93</v>
      </c>
      <c r="C90" s="10">
        <v>0</v>
      </c>
      <c r="D90" s="10">
        <v>177</v>
      </c>
      <c r="E90" s="10">
        <v>0</v>
      </c>
      <c r="F90" s="26">
        <f t="shared" si="2"/>
        <v>0</v>
      </c>
      <c r="G90" s="10">
        <v>177</v>
      </c>
    </row>
    <row r="91" spans="1:7">
      <c r="A91" s="25">
        <v>6</v>
      </c>
      <c r="B91" s="9" t="s">
        <v>94</v>
      </c>
      <c r="C91" s="10">
        <v>1</v>
      </c>
      <c r="D91" s="10">
        <v>2255</v>
      </c>
      <c r="E91" s="10">
        <v>2</v>
      </c>
      <c r="F91" s="26">
        <f t="shared" si="2"/>
        <v>8.8573959255978745E-4</v>
      </c>
      <c r="G91" s="10">
        <v>2258</v>
      </c>
    </row>
    <row r="92" spans="1:7">
      <c r="A92" s="25">
        <v>6</v>
      </c>
      <c r="B92" s="9" t="s">
        <v>95</v>
      </c>
      <c r="C92" s="10">
        <v>1</v>
      </c>
      <c r="D92" s="10">
        <v>3655</v>
      </c>
      <c r="E92" s="10">
        <v>1</v>
      </c>
      <c r="F92" s="26">
        <f t="shared" si="2"/>
        <v>2.7344818156959256E-4</v>
      </c>
      <c r="G92" s="10">
        <v>3657</v>
      </c>
    </row>
    <row r="93" spans="1:7">
      <c r="A93" s="25">
        <v>7</v>
      </c>
      <c r="B93" s="9" t="s">
        <v>96</v>
      </c>
      <c r="C93" s="10">
        <v>0</v>
      </c>
      <c r="D93" s="10">
        <v>282</v>
      </c>
      <c r="E93" s="10">
        <v>1</v>
      </c>
      <c r="F93" s="26">
        <f t="shared" si="2"/>
        <v>3.5335689045936395E-3</v>
      </c>
      <c r="G93" s="10">
        <v>283</v>
      </c>
    </row>
    <row r="94" spans="1:7">
      <c r="A94" s="25">
        <v>7</v>
      </c>
      <c r="B94" s="9" t="s">
        <v>97</v>
      </c>
      <c r="C94" s="10">
        <v>0</v>
      </c>
      <c r="D94" s="10">
        <v>1554</v>
      </c>
      <c r="E94" s="10">
        <v>7</v>
      </c>
      <c r="F94" s="26">
        <f t="shared" si="2"/>
        <v>4.4843049327354259E-3</v>
      </c>
      <c r="G94" s="10">
        <v>1561</v>
      </c>
    </row>
    <row r="95" spans="1:7">
      <c r="A95" s="25">
        <v>7</v>
      </c>
      <c r="B95" s="9" t="s">
        <v>98</v>
      </c>
      <c r="C95" s="10">
        <v>0</v>
      </c>
      <c r="D95" s="10">
        <v>616</v>
      </c>
      <c r="E95" s="10">
        <v>2</v>
      </c>
      <c r="F95" s="26">
        <f t="shared" si="2"/>
        <v>3.2362459546925568E-3</v>
      </c>
      <c r="G95" s="10">
        <v>618</v>
      </c>
    </row>
    <row r="96" spans="1:7">
      <c r="A96" s="25">
        <v>7</v>
      </c>
      <c r="B96" s="9" t="s">
        <v>99</v>
      </c>
      <c r="C96" s="10">
        <v>0</v>
      </c>
      <c r="D96" s="10">
        <v>796</v>
      </c>
      <c r="E96" s="10">
        <v>4</v>
      </c>
      <c r="F96" s="26">
        <f t="shared" si="2"/>
        <v>5.0000000000000001E-3</v>
      </c>
      <c r="G96" s="10">
        <v>800</v>
      </c>
    </row>
    <row r="97" spans="1:7">
      <c r="A97" s="25">
        <v>7</v>
      </c>
      <c r="B97" s="9" t="s">
        <v>100</v>
      </c>
      <c r="C97" s="10">
        <v>0</v>
      </c>
      <c r="D97" s="10">
        <v>1447</v>
      </c>
      <c r="E97" s="10">
        <v>0</v>
      </c>
      <c r="F97" s="26">
        <f t="shared" si="2"/>
        <v>0</v>
      </c>
      <c r="G97" s="10">
        <v>1447</v>
      </c>
    </row>
    <row r="98" spans="1:7">
      <c r="A98" s="25">
        <v>7</v>
      </c>
      <c r="B98" s="9" t="s">
        <v>101</v>
      </c>
      <c r="C98" s="10">
        <v>0</v>
      </c>
      <c r="D98" s="10">
        <v>368</v>
      </c>
      <c r="E98" s="10">
        <v>1</v>
      </c>
      <c r="F98" s="26">
        <f t="shared" si="2"/>
        <v>2.7100271002710027E-3</v>
      </c>
      <c r="G98" s="10">
        <v>369</v>
      </c>
    </row>
    <row r="99" spans="1:7">
      <c r="A99" s="25">
        <v>7</v>
      </c>
      <c r="B99" s="9" t="s">
        <v>102</v>
      </c>
      <c r="C99" s="10">
        <v>0</v>
      </c>
      <c r="D99" s="10">
        <v>589</v>
      </c>
      <c r="E99" s="10">
        <v>0</v>
      </c>
      <c r="F99" s="26">
        <f t="shared" si="2"/>
        <v>0</v>
      </c>
      <c r="G99" s="10">
        <v>589</v>
      </c>
    </row>
    <row r="100" spans="1:7">
      <c r="A100" s="25">
        <v>7</v>
      </c>
      <c r="B100" s="9" t="s">
        <v>103</v>
      </c>
      <c r="C100" s="10">
        <v>0</v>
      </c>
      <c r="D100" s="10">
        <v>1705</v>
      </c>
      <c r="E100" s="10">
        <v>2</v>
      </c>
      <c r="F100" s="26">
        <f t="shared" si="2"/>
        <v>1.1716461628588166E-3</v>
      </c>
      <c r="G100" s="10">
        <v>1707</v>
      </c>
    </row>
    <row r="101" spans="1:7">
      <c r="A101" s="25">
        <v>7</v>
      </c>
      <c r="B101" s="9" t="s">
        <v>104</v>
      </c>
      <c r="C101" s="10">
        <v>0</v>
      </c>
      <c r="D101" s="10">
        <v>381</v>
      </c>
      <c r="E101" s="10">
        <v>0</v>
      </c>
      <c r="F101" s="26">
        <f t="shared" si="2"/>
        <v>0</v>
      </c>
      <c r="G101" s="10">
        <v>381</v>
      </c>
    </row>
    <row r="102" spans="1:7">
      <c r="A102" s="25">
        <v>7</v>
      </c>
      <c r="B102" s="9" t="s">
        <v>105</v>
      </c>
      <c r="C102" s="10">
        <v>0</v>
      </c>
      <c r="D102" s="10">
        <v>1835</v>
      </c>
      <c r="E102" s="10">
        <v>6</v>
      </c>
      <c r="F102" s="26">
        <f t="shared" si="2"/>
        <v>3.2590983161325366E-3</v>
      </c>
      <c r="G102" s="10">
        <v>1841</v>
      </c>
    </row>
    <row r="103" spans="1:7">
      <c r="A103" s="25">
        <v>7</v>
      </c>
      <c r="B103" s="9" t="s">
        <v>106</v>
      </c>
      <c r="C103" s="10">
        <v>1</v>
      </c>
      <c r="D103" s="10">
        <v>4746</v>
      </c>
      <c r="E103" s="10">
        <v>2</v>
      </c>
      <c r="F103" s="26">
        <f t="shared" si="2"/>
        <v>4.211412929037692E-4</v>
      </c>
      <c r="G103" s="10">
        <v>4749</v>
      </c>
    </row>
    <row r="104" spans="1:7">
      <c r="A104" s="25">
        <v>7</v>
      </c>
      <c r="B104" s="9" t="s">
        <v>107</v>
      </c>
      <c r="C104" s="10">
        <v>1</v>
      </c>
      <c r="D104" s="10">
        <v>735</v>
      </c>
      <c r="E104" s="10">
        <v>0</v>
      </c>
      <c r="F104" s="26">
        <f t="shared" si="2"/>
        <v>0</v>
      </c>
      <c r="G104" s="10">
        <v>736</v>
      </c>
    </row>
    <row r="105" spans="1:7">
      <c r="A105" s="25">
        <v>7</v>
      </c>
      <c r="B105" s="9" t="s">
        <v>108</v>
      </c>
      <c r="C105" s="10">
        <v>0</v>
      </c>
      <c r="D105" s="10">
        <v>277</v>
      </c>
      <c r="E105" s="10">
        <v>0</v>
      </c>
      <c r="F105" s="26">
        <f t="shared" si="2"/>
        <v>0</v>
      </c>
      <c r="G105" s="10">
        <v>277</v>
      </c>
    </row>
    <row r="106" spans="1:7">
      <c r="A106" s="25">
        <v>7</v>
      </c>
      <c r="B106" s="9" t="s">
        <v>109</v>
      </c>
      <c r="C106" s="10">
        <v>0</v>
      </c>
      <c r="D106" s="10">
        <v>195</v>
      </c>
      <c r="E106" s="10">
        <v>0</v>
      </c>
      <c r="F106" s="26">
        <f t="shared" si="2"/>
        <v>0</v>
      </c>
      <c r="G106" s="10">
        <v>195</v>
      </c>
    </row>
    <row r="107" spans="1:7">
      <c r="A107" s="25">
        <v>7</v>
      </c>
      <c r="B107" s="9" t="s">
        <v>110</v>
      </c>
      <c r="C107" s="10">
        <v>0</v>
      </c>
      <c r="D107" s="10">
        <v>408</v>
      </c>
      <c r="E107" s="10">
        <v>0</v>
      </c>
      <c r="F107" s="26">
        <f t="shared" si="2"/>
        <v>0</v>
      </c>
      <c r="G107" s="10">
        <v>408</v>
      </c>
    </row>
    <row r="108" spans="1:7">
      <c r="A108" s="25">
        <v>8</v>
      </c>
      <c r="B108" s="9" t="s">
        <v>111</v>
      </c>
      <c r="C108" s="10">
        <v>2</v>
      </c>
      <c r="D108" s="10">
        <v>1358</v>
      </c>
      <c r="E108" s="10">
        <v>1</v>
      </c>
      <c r="F108" s="26">
        <f t="shared" si="2"/>
        <v>7.347538574577516E-4</v>
      </c>
      <c r="G108" s="10">
        <v>1361</v>
      </c>
    </row>
    <row r="109" spans="1:7">
      <c r="A109" s="25">
        <v>8</v>
      </c>
      <c r="B109" s="9" t="s">
        <v>112</v>
      </c>
      <c r="C109" s="10">
        <v>1</v>
      </c>
      <c r="D109" s="10">
        <v>407</v>
      </c>
      <c r="E109" s="10">
        <v>0</v>
      </c>
      <c r="F109" s="26">
        <f t="shared" si="2"/>
        <v>0</v>
      </c>
      <c r="G109" s="10">
        <v>408</v>
      </c>
    </row>
    <row r="110" spans="1:7">
      <c r="A110" s="25">
        <v>8</v>
      </c>
      <c r="B110" s="9" t="s">
        <v>113</v>
      </c>
      <c r="C110" s="10">
        <v>0</v>
      </c>
      <c r="D110" s="10">
        <v>276</v>
      </c>
      <c r="E110" s="10">
        <v>0</v>
      </c>
      <c r="F110" s="26">
        <f t="shared" si="2"/>
        <v>0</v>
      </c>
      <c r="G110" s="10">
        <v>276</v>
      </c>
    </row>
    <row r="111" spans="1:7">
      <c r="A111" s="25">
        <v>8</v>
      </c>
      <c r="B111" s="9" t="s">
        <v>114</v>
      </c>
      <c r="C111" s="10">
        <v>0</v>
      </c>
      <c r="D111" s="10">
        <v>92</v>
      </c>
      <c r="E111" s="10">
        <v>0</v>
      </c>
      <c r="F111" s="26">
        <f t="shared" si="2"/>
        <v>0</v>
      </c>
      <c r="G111" s="10">
        <v>92</v>
      </c>
    </row>
    <row r="112" spans="1:7">
      <c r="A112" s="25">
        <v>8</v>
      </c>
      <c r="B112" s="9" t="s">
        <v>115</v>
      </c>
      <c r="C112" s="10">
        <v>0</v>
      </c>
      <c r="D112" s="10">
        <v>360</v>
      </c>
      <c r="E112" s="10">
        <v>0</v>
      </c>
      <c r="F112" s="26">
        <f t="shared" si="2"/>
        <v>0</v>
      </c>
      <c r="G112" s="10">
        <v>360</v>
      </c>
    </row>
    <row r="113" spans="1:7">
      <c r="A113" s="25">
        <v>8</v>
      </c>
      <c r="B113" s="9" t="s">
        <v>116</v>
      </c>
      <c r="C113" s="10">
        <v>1</v>
      </c>
      <c r="D113" s="10">
        <v>939</v>
      </c>
      <c r="E113" s="10">
        <v>0</v>
      </c>
      <c r="F113" s="26">
        <f t="shared" si="2"/>
        <v>0</v>
      </c>
      <c r="G113" s="10">
        <v>940</v>
      </c>
    </row>
    <row r="114" spans="1:7">
      <c r="A114" s="25">
        <v>8</v>
      </c>
      <c r="B114" s="9" t="s">
        <v>117</v>
      </c>
      <c r="C114" s="10">
        <v>2</v>
      </c>
      <c r="D114" s="10">
        <v>240</v>
      </c>
      <c r="E114" s="10">
        <v>0</v>
      </c>
      <c r="F114" s="26">
        <f t="shared" si="2"/>
        <v>0</v>
      </c>
      <c r="G114" s="10">
        <v>242</v>
      </c>
    </row>
    <row r="115" spans="1:7">
      <c r="A115" s="25">
        <v>8</v>
      </c>
      <c r="B115" s="9" t="s">
        <v>118</v>
      </c>
      <c r="C115" s="10">
        <v>4</v>
      </c>
      <c r="D115" s="10">
        <v>2885</v>
      </c>
      <c r="E115" s="10">
        <v>5</v>
      </c>
      <c r="F115" s="26">
        <f t="shared" si="2"/>
        <v>1.7277125086385626E-3</v>
      </c>
      <c r="G115" s="10">
        <v>2894</v>
      </c>
    </row>
    <row r="116" spans="1:7">
      <c r="A116" s="25">
        <v>8</v>
      </c>
      <c r="B116" s="9" t="s">
        <v>119</v>
      </c>
      <c r="C116" s="10">
        <v>1</v>
      </c>
      <c r="D116" s="10">
        <v>514</v>
      </c>
      <c r="E116" s="10">
        <v>0</v>
      </c>
      <c r="F116" s="26">
        <f t="shared" si="2"/>
        <v>0</v>
      </c>
      <c r="G116" s="10">
        <v>515</v>
      </c>
    </row>
    <row r="117" spans="1:7">
      <c r="A117" s="25">
        <v>8</v>
      </c>
      <c r="B117" s="9" t="s">
        <v>120</v>
      </c>
      <c r="C117" s="10">
        <v>0</v>
      </c>
      <c r="D117" s="10">
        <v>338</v>
      </c>
      <c r="E117" s="10">
        <v>0</v>
      </c>
      <c r="F117" s="26">
        <f t="shared" si="2"/>
        <v>0</v>
      </c>
      <c r="G117" s="10">
        <v>338</v>
      </c>
    </row>
    <row r="118" spans="1:7">
      <c r="A118" s="25">
        <v>8</v>
      </c>
      <c r="B118" s="9" t="s">
        <v>121</v>
      </c>
      <c r="C118" s="10">
        <v>0</v>
      </c>
      <c r="D118" s="10">
        <v>6960</v>
      </c>
      <c r="E118" s="10">
        <v>15</v>
      </c>
      <c r="F118" s="26">
        <f t="shared" si="2"/>
        <v>2.1505376344086021E-3</v>
      </c>
      <c r="G118" s="10">
        <v>6975</v>
      </c>
    </row>
    <row r="119" spans="1:7">
      <c r="A119" s="25">
        <v>8</v>
      </c>
      <c r="B119" s="9" t="s">
        <v>122</v>
      </c>
      <c r="C119" s="10">
        <v>0</v>
      </c>
      <c r="D119" s="10">
        <v>218</v>
      </c>
      <c r="E119" s="10">
        <v>0</v>
      </c>
      <c r="F119" s="26">
        <f t="shared" si="2"/>
        <v>0</v>
      </c>
      <c r="G119" s="10">
        <v>218</v>
      </c>
    </row>
    <row r="120" spans="1:7">
      <c r="A120" s="25">
        <v>8</v>
      </c>
      <c r="B120" s="9" t="s">
        <v>123</v>
      </c>
      <c r="C120" s="10">
        <v>0</v>
      </c>
      <c r="D120" s="10">
        <v>1226</v>
      </c>
      <c r="E120" s="10">
        <v>4</v>
      </c>
      <c r="F120" s="26">
        <f t="shared" si="2"/>
        <v>3.2520325203252032E-3</v>
      </c>
      <c r="G120" s="10">
        <v>1230</v>
      </c>
    </row>
    <row r="121" spans="1:7">
      <c r="A121" s="25">
        <v>8</v>
      </c>
      <c r="B121" s="9" t="s">
        <v>124</v>
      </c>
      <c r="C121" s="10">
        <v>0</v>
      </c>
      <c r="D121" s="10">
        <v>653</v>
      </c>
      <c r="E121" s="10">
        <v>1</v>
      </c>
      <c r="F121" s="26">
        <f t="shared" si="2"/>
        <v>1.5290519877675841E-3</v>
      </c>
      <c r="G121" s="10">
        <v>654</v>
      </c>
    </row>
    <row r="122" spans="1:7">
      <c r="A122" s="25">
        <v>8</v>
      </c>
      <c r="B122" s="9" t="s">
        <v>125</v>
      </c>
      <c r="C122" s="10">
        <v>0</v>
      </c>
      <c r="D122" s="10">
        <v>332</v>
      </c>
      <c r="E122" s="10">
        <v>1</v>
      </c>
      <c r="F122" s="26">
        <f t="shared" si="2"/>
        <v>3.003003003003003E-3</v>
      </c>
      <c r="G122" s="10">
        <v>333</v>
      </c>
    </row>
    <row r="123" spans="1:7">
      <c r="A123" s="25">
        <v>8</v>
      </c>
      <c r="B123" s="9" t="s">
        <v>126</v>
      </c>
      <c r="C123" s="10">
        <v>0</v>
      </c>
      <c r="D123" s="10">
        <v>475</v>
      </c>
      <c r="E123" s="10">
        <v>1</v>
      </c>
      <c r="F123" s="26">
        <f t="shared" si="2"/>
        <v>2.1008403361344537E-3</v>
      </c>
      <c r="G123" s="10">
        <v>476</v>
      </c>
    </row>
    <row r="124" spans="1:7">
      <c r="A124" s="25">
        <v>8</v>
      </c>
      <c r="B124" s="9" t="s">
        <v>127</v>
      </c>
      <c r="C124" s="10">
        <v>0</v>
      </c>
      <c r="D124" s="10">
        <v>176</v>
      </c>
      <c r="E124" s="10">
        <v>0</v>
      </c>
      <c r="F124" s="26">
        <f t="shared" si="2"/>
        <v>0</v>
      </c>
      <c r="G124" s="10">
        <v>176</v>
      </c>
    </row>
    <row r="125" spans="1:7">
      <c r="A125" s="25">
        <v>8</v>
      </c>
      <c r="B125" s="9" t="s">
        <v>128</v>
      </c>
      <c r="C125" s="10">
        <v>0</v>
      </c>
      <c r="D125" s="10">
        <v>823</v>
      </c>
      <c r="E125" s="10">
        <v>3</v>
      </c>
      <c r="F125" s="26">
        <f t="shared" si="2"/>
        <v>3.6319612590799033E-3</v>
      </c>
      <c r="G125" s="10">
        <v>826</v>
      </c>
    </row>
    <row r="126" spans="1:7">
      <c r="A126" s="25">
        <v>8</v>
      </c>
      <c r="B126" s="9" t="s">
        <v>129</v>
      </c>
      <c r="C126" s="10">
        <v>1</v>
      </c>
      <c r="D126" s="10">
        <v>381</v>
      </c>
      <c r="E126" s="10">
        <v>0</v>
      </c>
      <c r="F126" s="26">
        <f t="shared" si="2"/>
        <v>0</v>
      </c>
      <c r="G126" s="10">
        <v>382</v>
      </c>
    </row>
    <row r="127" spans="1:7">
      <c r="A127" s="25">
        <v>8</v>
      </c>
      <c r="B127" s="9" t="s">
        <v>130</v>
      </c>
      <c r="C127" s="10">
        <v>5</v>
      </c>
      <c r="D127" s="10">
        <v>1348</v>
      </c>
      <c r="E127" s="10">
        <v>2</v>
      </c>
      <c r="F127" s="26">
        <f t="shared" si="2"/>
        <v>1.4760147601476014E-3</v>
      </c>
      <c r="G127" s="10">
        <v>1355</v>
      </c>
    </row>
    <row r="128" spans="1:7">
      <c r="A128" s="25">
        <v>8</v>
      </c>
      <c r="B128" s="9" t="s">
        <v>131</v>
      </c>
      <c r="C128" s="10">
        <v>0</v>
      </c>
      <c r="D128" s="10">
        <v>489</v>
      </c>
      <c r="E128" s="10">
        <v>3</v>
      </c>
      <c r="F128" s="26">
        <f t="shared" si="2"/>
        <v>6.0975609756097563E-3</v>
      </c>
      <c r="G128" s="10">
        <v>492</v>
      </c>
    </row>
    <row r="129" spans="1:7">
      <c r="A129" s="25">
        <v>8</v>
      </c>
      <c r="B129" s="9" t="s">
        <v>132</v>
      </c>
      <c r="C129" s="10">
        <v>0</v>
      </c>
      <c r="D129" s="10">
        <v>259</v>
      </c>
      <c r="E129" s="10">
        <v>1</v>
      </c>
      <c r="F129" s="26">
        <f t="shared" si="2"/>
        <v>3.8461538461538464E-3</v>
      </c>
      <c r="G129" s="10">
        <v>260</v>
      </c>
    </row>
    <row r="130" spans="1:7">
      <c r="A130" s="25">
        <v>8</v>
      </c>
      <c r="B130" s="9" t="s">
        <v>133</v>
      </c>
      <c r="C130" s="10">
        <v>2</v>
      </c>
      <c r="D130" s="10">
        <v>1069</v>
      </c>
      <c r="E130" s="10">
        <v>1</v>
      </c>
      <c r="F130" s="26">
        <f t="shared" si="2"/>
        <v>9.3283582089552237E-4</v>
      </c>
      <c r="G130" s="10">
        <v>1072</v>
      </c>
    </row>
    <row r="131" spans="1:7">
      <c r="A131" s="25">
        <v>8</v>
      </c>
      <c r="B131" s="9" t="s">
        <v>134</v>
      </c>
      <c r="C131" s="10">
        <v>0</v>
      </c>
      <c r="D131" s="10">
        <v>1000</v>
      </c>
      <c r="E131" s="10">
        <v>0</v>
      </c>
      <c r="F131" s="26">
        <f t="shared" si="2"/>
        <v>0</v>
      </c>
      <c r="G131" s="10">
        <v>1000</v>
      </c>
    </row>
    <row r="132" spans="1:7">
      <c r="A132" s="25">
        <v>8</v>
      </c>
      <c r="B132" s="9" t="s">
        <v>135</v>
      </c>
      <c r="C132" s="10">
        <v>1</v>
      </c>
      <c r="D132" s="10">
        <v>1092</v>
      </c>
      <c r="E132" s="10">
        <v>0</v>
      </c>
      <c r="F132" s="26">
        <f t="shared" si="2"/>
        <v>0</v>
      </c>
      <c r="G132" s="10">
        <v>1093</v>
      </c>
    </row>
    <row r="133" spans="1:7">
      <c r="A133" s="25">
        <v>8</v>
      </c>
      <c r="B133" s="9" t="s">
        <v>136</v>
      </c>
      <c r="C133" s="10">
        <v>0</v>
      </c>
      <c r="D133" s="10">
        <v>527</v>
      </c>
      <c r="E133" s="10">
        <v>0</v>
      </c>
      <c r="F133" s="26">
        <f t="shared" si="2"/>
        <v>0</v>
      </c>
      <c r="G133" s="10">
        <v>527</v>
      </c>
    </row>
    <row r="134" spans="1:7">
      <c r="A134" s="25">
        <v>8</v>
      </c>
      <c r="B134" s="9" t="s">
        <v>137</v>
      </c>
      <c r="C134" s="10">
        <v>0</v>
      </c>
      <c r="D134" s="10">
        <v>494</v>
      </c>
      <c r="E134" s="10">
        <v>0</v>
      </c>
      <c r="F134" s="26">
        <f t="shared" si="2"/>
        <v>0</v>
      </c>
      <c r="G134" s="10">
        <v>494</v>
      </c>
    </row>
    <row r="135" spans="1:7">
      <c r="A135" s="25">
        <v>9</v>
      </c>
      <c r="B135" s="9" t="s">
        <v>138</v>
      </c>
      <c r="C135" s="10">
        <v>47</v>
      </c>
      <c r="D135" s="10">
        <v>10663</v>
      </c>
      <c r="E135" s="10">
        <v>104</v>
      </c>
      <c r="F135" s="26">
        <f t="shared" ref="F135:F198" si="3">E135/G135</f>
        <v>9.6171629369336039E-3</v>
      </c>
      <c r="G135" s="10">
        <v>10814</v>
      </c>
    </row>
    <row r="136" spans="1:7">
      <c r="A136" s="25">
        <v>9</v>
      </c>
      <c r="B136" s="9" t="s">
        <v>139</v>
      </c>
      <c r="C136" s="10">
        <v>0</v>
      </c>
      <c r="D136" s="10">
        <v>981</v>
      </c>
      <c r="E136" s="10">
        <v>2</v>
      </c>
      <c r="F136" s="26">
        <f t="shared" si="3"/>
        <v>2.0345879959308239E-3</v>
      </c>
      <c r="G136" s="10">
        <v>983</v>
      </c>
    </row>
    <row r="137" spans="1:7">
      <c r="A137" s="25">
        <v>9</v>
      </c>
      <c r="B137" s="9" t="s">
        <v>140</v>
      </c>
      <c r="C137" s="10">
        <v>0</v>
      </c>
      <c r="D137" s="10">
        <v>1072</v>
      </c>
      <c r="E137" s="10">
        <v>3</v>
      </c>
      <c r="F137" s="26">
        <f t="shared" si="3"/>
        <v>2.7906976744186047E-3</v>
      </c>
      <c r="G137" s="10">
        <v>1075</v>
      </c>
    </row>
    <row r="138" spans="1:7">
      <c r="A138" s="25">
        <v>9</v>
      </c>
      <c r="B138" s="9" t="s">
        <v>141</v>
      </c>
      <c r="C138" s="10">
        <v>1</v>
      </c>
      <c r="D138" s="10">
        <v>1710</v>
      </c>
      <c r="E138" s="10">
        <v>3</v>
      </c>
      <c r="F138" s="26">
        <f t="shared" si="3"/>
        <v>1.750291715285881E-3</v>
      </c>
      <c r="G138" s="10">
        <v>1714</v>
      </c>
    </row>
    <row r="139" spans="1:7">
      <c r="A139" s="25">
        <v>9</v>
      </c>
      <c r="B139" s="9" t="s">
        <v>142</v>
      </c>
      <c r="C139" s="10">
        <v>0</v>
      </c>
      <c r="D139" s="10">
        <v>1000</v>
      </c>
      <c r="E139" s="10">
        <v>3</v>
      </c>
      <c r="F139" s="26">
        <f t="shared" si="3"/>
        <v>2.9910269192422734E-3</v>
      </c>
      <c r="G139" s="10">
        <v>1003</v>
      </c>
    </row>
    <row r="140" spans="1:7">
      <c r="A140" s="25">
        <v>9</v>
      </c>
      <c r="B140" s="9" t="s">
        <v>143</v>
      </c>
      <c r="C140" s="10">
        <v>1</v>
      </c>
      <c r="D140" s="10">
        <v>130</v>
      </c>
      <c r="E140" s="10">
        <v>1</v>
      </c>
      <c r="F140" s="26">
        <f t="shared" si="3"/>
        <v>7.575757575757576E-3</v>
      </c>
      <c r="G140" s="10">
        <v>132</v>
      </c>
    </row>
    <row r="141" spans="1:7">
      <c r="A141" s="25">
        <v>9</v>
      </c>
      <c r="B141" s="9" t="s">
        <v>144</v>
      </c>
      <c r="C141" s="10">
        <v>0</v>
      </c>
      <c r="D141" s="10">
        <v>1486</v>
      </c>
      <c r="E141" s="10">
        <v>4</v>
      </c>
      <c r="F141" s="26">
        <f t="shared" si="3"/>
        <v>2.6845637583892616E-3</v>
      </c>
      <c r="G141" s="10">
        <v>1490</v>
      </c>
    </row>
    <row r="142" spans="1:7">
      <c r="A142" s="25">
        <v>9</v>
      </c>
      <c r="B142" s="9" t="s">
        <v>145</v>
      </c>
      <c r="C142" s="10">
        <v>0</v>
      </c>
      <c r="D142" s="10">
        <v>2074</v>
      </c>
      <c r="E142" s="10">
        <v>6</v>
      </c>
      <c r="F142" s="26">
        <f t="shared" si="3"/>
        <v>2.8846153846153848E-3</v>
      </c>
      <c r="G142" s="10">
        <v>2080</v>
      </c>
    </row>
    <row r="143" spans="1:7">
      <c r="A143" s="25">
        <v>9</v>
      </c>
      <c r="B143" s="9" t="s">
        <v>146</v>
      </c>
      <c r="C143" s="10">
        <v>0</v>
      </c>
      <c r="D143" s="10">
        <v>291</v>
      </c>
      <c r="E143" s="10">
        <v>2</v>
      </c>
      <c r="F143" s="26">
        <f t="shared" si="3"/>
        <v>6.8259385665529011E-3</v>
      </c>
      <c r="G143" s="10">
        <v>293</v>
      </c>
    </row>
    <row r="144" spans="1:7">
      <c r="A144" s="25">
        <v>10</v>
      </c>
      <c r="B144" s="9" t="s">
        <v>147</v>
      </c>
      <c r="C144" s="10">
        <v>0</v>
      </c>
      <c r="D144" s="10">
        <v>326</v>
      </c>
      <c r="E144" s="10">
        <v>0</v>
      </c>
      <c r="F144" s="26">
        <f t="shared" si="3"/>
        <v>0</v>
      </c>
      <c r="G144" s="10">
        <v>326</v>
      </c>
    </row>
    <row r="145" spans="1:7">
      <c r="A145" s="25">
        <v>10</v>
      </c>
      <c r="B145" s="9" t="s">
        <v>148</v>
      </c>
      <c r="C145" s="10">
        <v>3</v>
      </c>
      <c r="D145" s="10">
        <v>748</v>
      </c>
      <c r="E145" s="10">
        <v>9</v>
      </c>
      <c r="F145" s="26">
        <f t="shared" si="3"/>
        <v>1.1842105263157895E-2</v>
      </c>
      <c r="G145" s="10">
        <v>760</v>
      </c>
    </row>
    <row r="146" spans="1:7">
      <c r="A146" s="25">
        <v>10</v>
      </c>
      <c r="B146" s="9" t="s">
        <v>149</v>
      </c>
      <c r="C146" s="10">
        <v>0</v>
      </c>
      <c r="D146" s="10">
        <v>159</v>
      </c>
      <c r="E146" s="10">
        <v>2</v>
      </c>
      <c r="F146" s="26">
        <f t="shared" si="3"/>
        <v>1.2422360248447204E-2</v>
      </c>
      <c r="G146" s="10">
        <v>161</v>
      </c>
    </row>
    <row r="147" spans="1:7">
      <c r="A147" s="25">
        <v>10</v>
      </c>
      <c r="B147" s="9" t="s">
        <v>150</v>
      </c>
      <c r="C147" s="10">
        <v>3</v>
      </c>
      <c r="D147" s="10">
        <v>980</v>
      </c>
      <c r="E147" s="10">
        <v>5</v>
      </c>
      <c r="F147" s="26">
        <f t="shared" si="3"/>
        <v>5.0607287449392713E-3</v>
      </c>
      <c r="G147" s="10">
        <v>988</v>
      </c>
    </row>
    <row r="148" spans="1:7">
      <c r="A148" s="25">
        <v>10</v>
      </c>
      <c r="B148" s="9" t="s">
        <v>151</v>
      </c>
      <c r="C148" s="10">
        <v>1</v>
      </c>
      <c r="D148" s="10">
        <v>152</v>
      </c>
      <c r="E148" s="10">
        <v>2</v>
      </c>
      <c r="F148" s="26">
        <f t="shared" si="3"/>
        <v>1.2903225806451613E-2</v>
      </c>
      <c r="G148" s="10">
        <v>155</v>
      </c>
    </row>
    <row r="149" spans="1:7">
      <c r="A149" s="25">
        <v>10</v>
      </c>
      <c r="B149" s="9" t="s">
        <v>152</v>
      </c>
      <c r="C149" s="10">
        <v>2</v>
      </c>
      <c r="D149" s="10">
        <v>1037</v>
      </c>
      <c r="E149" s="10">
        <v>1</v>
      </c>
      <c r="F149" s="26">
        <f t="shared" si="3"/>
        <v>9.6153846153846159E-4</v>
      </c>
      <c r="G149" s="10">
        <v>1040</v>
      </c>
    </row>
    <row r="150" spans="1:7">
      <c r="A150" s="25">
        <v>10</v>
      </c>
      <c r="B150" s="9" t="s">
        <v>153</v>
      </c>
      <c r="C150" s="10">
        <v>69</v>
      </c>
      <c r="D150" s="10">
        <v>20187</v>
      </c>
      <c r="E150" s="10">
        <v>142</v>
      </c>
      <c r="F150" s="26">
        <f t="shared" si="3"/>
        <v>6.9614668104716147E-3</v>
      </c>
      <c r="G150" s="10">
        <v>20398</v>
      </c>
    </row>
    <row r="151" spans="1:7">
      <c r="A151" s="25">
        <v>10</v>
      </c>
      <c r="B151" s="9" t="s">
        <v>154</v>
      </c>
      <c r="C151" s="10">
        <v>0</v>
      </c>
      <c r="D151" s="10">
        <v>399</v>
      </c>
      <c r="E151" s="10">
        <v>2</v>
      </c>
      <c r="F151" s="26">
        <f t="shared" si="3"/>
        <v>4.9875311720698253E-3</v>
      </c>
      <c r="G151" s="10">
        <v>401</v>
      </c>
    </row>
    <row r="152" spans="1:7">
      <c r="A152" s="25">
        <v>10</v>
      </c>
      <c r="B152" s="9" t="s">
        <v>155</v>
      </c>
      <c r="C152" s="10">
        <v>0</v>
      </c>
      <c r="D152" s="10">
        <v>770</v>
      </c>
      <c r="E152" s="10">
        <v>1</v>
      </c>
      <c r="F152" s="26">
        <f t="shared" si="3"/>
        <v>1.2970168612191958E-3</v>
      </c>
      <c r="G152" s="10">
        <v>771</v>
      </c>
    </row>
    <row r="153" spans="1:7">
      <c r="A153" s="25">
        <v>10</v>
      </c>
      <c r="B153" s="9" t="s">
        <v>156</v>
      </c>
      <c r="C153" s="10">
        <v>11</v>
      </c>
      <c r="D153" s="10">
        <v>766</v>
      </c>
      <c r="E153" s="10">
        <v>12</v>
      </c>
      <c r="F153" s="26">
        <f t="shared" si="3"/>
        <v>1.5209125475285171E-2</v>
      </c>
      <c r="G153" s="10">
        <v>789</v>
      </c>
    </row>
    <row r="154" spans="1:7">
      <c r="A154" s="25">
        <v>10</v>
      </c>
      <c r="B154" s="9" t="s">
        <v>157</v>
      </c>
      <c r="C154" s="10">
        <v>0</v>
      </c>
      <c r="D154" s="10">
        <v>170</v>
      </c>
      <c r="E154" s="10">
        <v>0</v>
      </c>
      <c r="F154" s="26">
        <f t="shared" si="3"/>
        <v>0</v>
      </c>
      <c r="G154" s="10">
        <v>170</v>
      </c>
    </row>
    <row r="155" spans="1:7">
      <c r="A155" s="25">
        <v>10</v>
      </c>
      <c r="B155" s="9" t="s">
        <v>158</v>
      </c>
      <c r="C155" s="10">
        <v>1</v>
      </c>
      <c r="D155" s="10">
        <v>255</v>
      </c>
      <c r="E155" s="10">
        <v>0</v>
      </c>
      <c r="F155" s="26">
        <f t="shared" si="3"/>
        <v>0</v>
      </c>
      <c r="G155" s="10">
        <v>256</v>
      </c>
    </row>
    <row r="156" spans="1:7">
      <c r="A156" s="25">
        <v>10</v>
      </c>
      <c r="B156" s="9" t="s">
        <v>159</v>
      </c>
      <c r="C156" s="10">
        <v>1</v>
      </c>
      <c r="D156" s="10">
        <v>276</v>
      </c>
      <c r="E156" s="10">
        <v>0</v>
      </c>
      <c r="F156" s="26">
        <f t="shared" si="3"/>
        <v>0</v>
      </c>
      <c r="G156" s="10">
        <v>277</v>
      </c>
    </row>
    <row r="157" spans="1:7">
      <c r="A157" s="25">
        <v>10</v>
      </c>
      <c r="B157" s="9" t="s">
        <v>160</v>
      </c>
      <c r="C157" s="10">
        <v>1</v>
      </c>
      <c r="D157" s="10">
        <v>718</v>
      </c>
      <c r="E157" s="10">
        <v>1</v>
      </c>
      <c r="F157" s="26">
        <f t="shared" si="3"/>
        <v>1.3888888888888889E-3</v>
      </c>
      <c r="G157" s="10">
        <v>720</v>
      </c>
    </row>
    <row r="158" spans="1:7">
      <c r="A158" s="25">
        <v>10</v>
      </c>
      <c r="B158" s="9" t="s">
        <v>161</v>
      </c>
      <c r="C158" s="10">
        <v>4</v>
      </c>
      <c r="D158" s="10">
        <v>403</v>
      </c>
      <c r="E158" s="10">
        <v>5</v>
      </c>
      <c r="F158" s="26">
        <f t="shared" si="3"/>
        <v>1.2135922330097087E-2</v>
      </c>
      <c r="G158" s="10">
        <v>412</v>
      </c>
    </row>
    <row r="159" spans="1:7">
      <c r="A159" s="25">
        <v>10</v>
      </c>
      <c r="B159" s="9" t="s">
        <v>162</v>
      </c>
      <c r="C159" s="10">
        <v>0</v>
      </c>
      <c r="D159" s="10">
        <v>254</v>
      </c>
      <c r="E159" s="10">
        <v>0</v>
      </c>
      <c r="F159" s="26">
        <f t="shared" si="3"/>
        <v>0</v>
      </c>
      <c r="G159" s="10">
        <v>254</v>
      </c>
    </row>
    <row r="160" spans="1:7">
      <c r="A160" s="25">
        <v>10</v>
      </c>
      <c r="B160" s="9" t="s">
        <v>163</v>
      </c>
      <c r="C160" s="10">
        <v>1</v>
      </c>
      <c r="D160" s="10">
        <v>144</v>
      </c>
      <c r="E160" s="10">
        <v>1</v>
      </c>
      <c r="F160" s="26">
        <f t="shared" si="3"/>
        <v>6.8493150684931503E-3</v>
      </c>
      <c r="G160" s="10">
        <v>146</v>
      </c>
    </row>
    <row r="161" spans="1:7">
      <c r="A161" s="25">
        <v>10</v>
      </c>
      <c r="B161" s="9" t="s">
        <v>164</v>
      </c>
      <c r="C161" s="10">
        <v>1</v>
      </c>
      <c r="D161" s="10">
        <v>380</v>
      </c>
      <c r="E161" s="10">
        <v>0</v>
      </c>
      <c r="F161" s="26">
        <f t="shared" si="3"/>
        <v>0</v>
      </c>
      <c r="G161" s="10">
        <v>381</v>
      </c>
    </row>
    <row r="162" spans="1:7">
      <c r="A162" s="25">
        <v>10</v>
      </c>
      <c r="B162" s="9" t="s">
        <v>165</v>
      </c>
      <c r="C162" s="10">
        <v>1</v>
      </c>
      <c r="D162" s="10">
        <v>551</v>
      </c>
      <c r="E162" s="10">
        <v>2</v>
      </c>
      <c r="F162" s="26">
        <f t="shared" si="3"/>
        <v>3.6101083032490976E-3</v>
      </c>
      <c r="G162" s="10">
        <v>554</v>
      </c>
    </row>
    <row r="163" spans="1:7">
      <c r="A163" s="25">
        <v>10</v>
      </c>
      <c r="B163" s="9" t="s">
        <v>166</v>
      </c>
      <c r="C163" s="10">
        <v>0</v>
      </c>
      <c r="D163" s="10">
        <v>476</v>
      </c>
      <c r="E163" s="10">
        <v>0</v>
      </c>
      <c r="F163" s="26">
        <f t="shared" si="3"/>
        <v>0</v>
      </c>
      <c r="G163" s="10">
        <v>476</v>
      </c>
    </row>
    <row r="164" spans="1:7">
      <c r="A164" s="25">
        <v>10</v>
      </c>
      <c r="B164" s="9" t="s">
        <v>167</v>
      </c>
      <c r="C164" s="10">
        <v>5</v>
      </c>
      <c r="D164" s="10">
        <v>994</v>
      </c>
      <c r="E164" s="10">
        <v>2</v>
      </c>
      <c r="F164" s="26">
        <f t="shared" si="3"/>
        <v>1.998001998001998E-3</v>
      </c>
      <c r="G164" s="10">
        <v>1001</v>
      </c>
    </row>
    <row r="165" spans="1:7">
      <c r="A165" s="25">
        <v>10</v>
      </c>
      <c r="B165" s="9" t="s">
        <v>168</v>
      </c>
      <c r="C165" s="10">
        <v>4</v>
      </c>
      <c r="D165" s="10">
        <v>240</v>
      </c>
      <c r="E165" s="10">
        <v>4</v>
      </c>
      <c r="F165" s="26">
        <f t="shared" si="3"/>
        <v>1.6129032258064516E-2</v>
      </c>
      <c r="G165" s="10">
        <v>248</v>
      </c>
    </row>
    <row r="166" spans="1:7">
      <c r="A166" s="25">
        <v>10</v>
      </c>
      <c r="B166" s="9" t="s">
        <v>169</v>
      </c>
      <c r="C166" s="10">
        <v>0</v>
      </c>
      <c r="D166" s="10">
        <v>724</v>
      </c>
      <c r="E166" s="10">
        <v>2</v>
      </c>
      <c r="F166" s="26">
        <f t="shared" si="3"/>
        <v>2.7548209366391185E-3</v>
      </c>
      <c r="G166" s="10">
        <v>726</v>
      </c>
    </row>
    <row r="167" spans="1:7">
      <c r="A167" s="25">
        <v>10</v>
      </c>
      <c r="B167" s="9" t="s">
        <v>170</v>
      </c>
      <c r="C167" s="10">
        <v>1</v>
      </c>
      <c r="D167" s="10">
        <v>659</v>
      </c>
      <c r="E167" s="10">
        <v>0</v>
      </c>
      <c r="F167" s="26">
        <f t="shared" si="3"/>
        <v>0</v>
      </c>
      <c r="G167" s="10">
        <v>660</v>
      </c>
    </row>
    <row r="168" spans="1:7">
      <c r="A168" s="25">
        <v>10</v>
      </c>
      <c r="B168" s="9" t="s">
        <v>171</v>
      </c>
      <c r="C168" s="10">
        <v>0</v>
      </c>
      <c r="D168" s="10">
        <v>497</v>
      </c>
      <c r="E168" s="10">
        <v>0</v>
      </c>
      <c r="F168" s="26">
        <f t="shared" si="3"/>
        <v>0</v>
      </c>
      <c r="G168" s="10">
        <v>497</v>
      </c>
    </row>
    <row r="169" spans="1:7">
      <c r="A169" s="25">
        <v>11</v>
      </c>
      <c r="B169" s="9" t="s">
        <v>172</v>
      </c>
      <c r="C169" s="10">
        <v>0</v>
      </c>
      <c r="D169" s="10">
        <v>190</v>
      </c>
      <c r="E169" s="10">
        <v>0</v>
      </c>
      <c r="F169" s="26">
        <f t="shared" si="3"/>
        <v>0</v>
      </c>
      <c r="G169" s="10">
        <v>190</v>
      </c>
    </row>
    <row r="170" spans="1:7">
      <c r="A170" s="25">
        <v>11</v>
      </c>
      <c r="B170" s="9" t="s">
        <v>173</v>
      </c>
      <c r="C170" s="10">
        <v>1</v>
      </c>
      <c r="D170" s="10">
        <v>714</v>
      </c>
      <c r="E170" s="10">
        <v>1</v>
      </c>
      <c r="F170" s="26">
        <f t="shared" si="3"/>
        <v>1.3966480446927375E-3</v>
      </c>
      <c r="G170" s="10">
        <v>716</v>
      </c>
    </row>
    <row r="171" spans="1:7">
      <c r="A171" s="25">
        <v>11</v>
      </c>
      <c r="B171" s="9" t="s">
        <v>174</v>
      </c>
      <c r="C171" s="10">
        <v>4</v>
      </c>
      <c r="D171" s="10">
        <v>867</v>
      </c>
      <c r="E171" s="10">
        <v>0</v>
      </c>
      <c r="F171" s="26">
        <f t="shared" si="3"/>
        <v>0</v>
      </c>
      <c r="G171" s="10">
        <v>871</v>
      </c>
    </row>
    <row r="172" spans="1:7">
      <c r="A172" s="25">
        <v>11</v>
      </c>
      <c r="B172" s="9" t="s">
        <v>175</v>
      </c>
      <c r="C172" s="10">
        <v>2</v>
      </c>
      <c r="D172" s="10">
        <v>454</v>
      </c>
      <c r="E172" s="10">
        <v>0</v>
      </c>
      <c r="F172" s="26">
        <f t="shared" si="3"/>
        <v>0</v>
      </c>
      <c r="G172" s="10">
        <v>456</v>
      </c>
    </row>
    <row r="173" spans="1:7">
      <c r="A173" s="25">
        <v>11</v>
      </c>
      <c r="B173" s="9" t="s">
        <v>176</v>
      </c>
      <c r="C173" s="10">
        <v>0</v>
      </c>
      <c r="D173" s="10">
        <v>1063</v>
      </c>
      <c r="E173" s="10">
        <v>1</v>
      </c>
      <c r="F173" s="26">
        <f t="shared" si="3"/>
        <v>9.3984962406015032E-4</v>
      </c>
      <c r="G173" s="10">
        <v>1064</v>
      </c>
    </row>
    <row r="174" spans="1:7">
      <c r="A174" s="25">
        <v>11</v>
      </c>
      <c r="B174" s="9" t="s">
        <v>177</v>
      </c>
      <c r="C174" s="10">
        <v>10</v>
      </c>
      <c r="D174" s="10">
        <v>4369</v>
      </c>
      <c r="E174" s="10">
        <v>5</v>
      </c>
      <c r="F174" s="26">
        <f t="shared" si="3"/>
        <v>1.1405109489051094E-3</v>
      </c>
      <c r="G174" s="10">
        <v>4384</v>
      </c>
    </row>
    <row r="175" spans="1:7">
      <c r="A175" s="25">
        <v>11</v>
      </c>
      <c r="B175" s="9" t="s">
        <v>178</v>
      </c>
      <c r="C175" s="10">
        <v>0</v>
      </c>
      <c r="D175" s="10">
        <v>383</v>
      </c>
      <c r="E175" s="10">
        <v>1</v>
      </c>
      <c r="F175" s="26">
        <f t="shared" si="3"/>
        <v>2.6041666666666665E-3</v>
      </c>
      <c r="G175" s="10">
        <v>384</v>
      </c>
    </row>
    <row r="176" spans="1:7">
      <c r="A176" s="25">
        <v>11</v>
      </c>
      <c r="B176" s="9" t="s">
        <v>179</v>
      </c>
      <c r="C176" s="10">
        <v>0</v>
      </c>
      <c r="D176" s="10">
        <v>619</v>
      </c>
      <c r="E176" s="10">
        <v>0</v>
      </c>
      <c r="F176" s="26">
        <f t="shared" si="3"/>
        <v>0</v>
      </c>
      <c r="G176" s="10">
        <v>619</v>
      </c>
    </row>
    <row r="177" spans="1:7">
      <c r="A177" s="25">
        <v>11</v>
      </c>
      <c r="B177" s="9" t="s">
        <v>180</v>
      </c>
      <c r="C177" s="10">
        <v>1</v>
      </c>
      <c r="D177" s="10">
        <v>241</v>
      </c>
      <c r="E177" s="10">
        <v>0</v>
      </c>
      <c r="F177" s="26">
        <f t="shared" si="3"/>
        <v>0</v>
      </c>
      <c r="G177" s="10">
        <v>242</v>
      </c>
    </row>
    <row r="178" spans="1:7">
      <c r="A178" s="25">
        <v>11</v>
      </c>
      <c r="B178" s="9" t="s">
        <v>181</v>
      </c>
      <c r="C178" s="10">
        <v>0</v>
      </c>
      <c r="D178" s="10">
        <v>308</v>
      </c>
      <c r="E178" s="10">
        <v>1</v>
      </c>
      <c r="F178" s="26">
        <f t="shared" si="3"/>
        <v>3.2362459546925568E-3</v>
      </c>
      <c r="G178" s="10">
        <v>309</v>
      </c>
    </row>
    <row r="179" spans="1:7">
      <c r="A179" s="25">
        <v>11</v>
      </c>
      <c r="B179" s="9" t="s">
        <v>182</v>
      </c>
      <c r="C179" s="10">
        <v>0</v>
      </c>
      <c r="D179" s="10">
        <v>1092</v>
      </c>
      <c r="E179" s="10">
        <v>2</v>
      </c>
      <c r="F179" s="26">
        <f t="shared" si="3"/>
        <v>1.8281535648994515E-3</v>
      </c>
      <c r="G179" s="10">
        <v>1094</v>
      </c>
    </row>
    <row r="180" spans="1:7">
      <c r="A180" s="25">
        <v>11</v>
      </c>
      <c r="B180" s="9" t="s">
        <v>183</v>
      </c>
      <c r="C180" s="10">
        <v>1</v>
      </c>
      <c r="D180" s="10">
        <v>550</v>
      </c>
      <c r="E180" s="10">
        <v>1</v>
      </c>
      <c r="F180" s="26">
        <f t="shared" si="3"/>
        <v>1.8115942028985507E-3</v>
      </c>
      <c r="G180" s="10">
        <v>552</v>
      </c>
    </row>
    <row r="181" spans="1:7">
      <c r="A181" s="25">
        <v>11</v>
      </c>
      <c r="B181" s="9" t="s">
        <v>184</v>
      </c>
      <c r="C181" s="10">
        <v>1</v>
      </c>
      <c r="D181" s="10">
        <v>371</v>
      </c>
      <c r="E181" s="10">
        <v>0</v>
      </c>
      <c r="F181" s="26">
        <f t="shared" si="3"/>
        <v>0</v>
      </c>
      <c r="G181" s="10">
        <v>372</v>
      </c>
    </row>
    <row r="182" spans="1:7">
      <c r="A182" s="25">
        <v>11</v>
      </c>
      <c r="B182" s="9" t="s">
        <v>185</v>
      </c>
      <c r="C182" s="10">
        <v>0</v>
      </c>
      <c r="D182" s="10">
        <v>492</v>
      </c>
      <c r="E182" s="10">
        <v>0</v>
      </c>
      <c r="F182" s="26">
        <f t="shared" si="3"/>
        <v>0</v>
      </c>
      <c r="G182" s="10">
        <v>492</v>
      </c>
    </row>
    <row r="183" spans="1:7">
      <c r="A183" s="25">
        <v>11</v>
      </c>
      <c r="B183" s="9" t="s">
        <v>186</v>
      </c>
      <c r="C183" s="10">
        <v>0</v>
      </c>
      <c r="D183" s="10">
        <v>386</v>
      </c>
      <c r="E183" s="10">
        <v>0</v>
      </c>
      <c r="F183" s="26">
        <f t="shared" si="3"/>
        <v>0</v>
      </c>
      <c r="G183" s="10">
        <v>386</v>
      </c>
    </row>
    <row r="184" spans="1:7">
      <c r="A184" s="25">
        <v>11</v>
      </c>
      <c r="B184" s="9" t="s">
        <v>187</v>
      </c>
      <c r="C184" s="10">
        <v>2</v>
      </c>
      <c r="D184" s="10">
        <v>928</v>
      </c>
      <c r="E184" s="10">
        <v>1</v>
      </c>
      <c r="F184" s="26">
        <f t="shared" si="3"/>
        <v>1.0741138560687433E-3</v>
      </c>
      <c r="G184" s="10">
        <v>931</v>
      </c>
    </row>
    <row r="185" spans="1:7">
      <c r="A185" s="25">
        <v>11</v>
      </c>
      <c r="B185" s="9" t="s">
        <v>188</v>
      </c>
      <c r="C185" s="10">
        <v>0</v>
      </c>
      <c r="D185" s="10">
        <v>704</v>
      </c>
      <c r="E185" s="10">
        <v>2</v>
      </c>
      <c r="F185" s="26">
        <f t="shared" si="3"/>
        <v>2.8328611898016999E-3</v>
      </c>
      <c r="G185" s="10">
        <v>706</v>
      </c>
    </row>
    <row r="186" spans="1:7">
      <c r="A186" s="25">
        <v>11</v>
      </c>
      <c r="B186" s="9" t="s">
        <v>189</v>
      </c>
      <c r="C186" s="10">
        <v>2</v>
      </c>
      <c r="D186" s="10">
        <v>539</v>
      </c>
      <c r="E186" s="10">
        <v>2</v>
      </c>
      <c r="F186" s="26">
        <f t="shared" si="3"/>
        <v>3.6832412523020259E-3</v>
      </c>
      <c r="G186" s="10">
        <v>543</v>
      </c>
    </row>
    <row r="187" spans="1:7">
      <c r="A187" s="25">
        <v>11</v>
      </c>
      <c r="B187" s="9" t="s">
        <v>190</v>
      </c>
      <c r="C187" s="10">
        <v>0</v>
      </c>
      <c r="D187" s="10">
        <v>514</v>
      </c>
      <c r="E187" s="10">
        <v>0</v>
      </c>
      <c r="F187" s="26">
        <f t="shared" si="3"/>
        <v>0</v>
      </c>
      <c r="G187" s="10">
        <v>514</v>
      </c>
    </row>
    <row r="188" spans="1:7">
      <c r="A188" s="25">
        <v>11</v>
      </c>
      <c r="B188" s="9" t="s">
        <v>191</v>
      </c>
      <c r="C188" s="10">
        <v>1</v>
      </c>
      <c r="D188" s="10">
        <v>367</v>
      </c>
      <c r="E188" s="10">
        <v>0</v>
      </c>
      <c r="F188" s="26">
        <f t="shared" si="3"/>
        <v>0</v>
      </c>
      <c r="G188" s="10">
        <v>368</v>
      </c>
    </row>
    <row r="189" spans="1:7">
      <c r="A189" s="25">
        <v>11</v>
      </c>
      <c r="B189" s="9" t="s">
        <v>192</v>
      </c>
      <c r="C189" s="10">
        <v>0</v>
      </c>
      <c r="D189" s="10">
        <v>236</v>
      </c>
      <c r="E189" s="10">
        <v>5</v>
      </c>
      <c r="F189" s="26">
        <f t="shared" si="3"/>
        <v>2.0746887966804978E-2</v>
      </c>
      <c r="G189" s="10">
        <v>241</v>
      </c>
    </row>
    <row r="190" spans="1:7">
      <c r="A190" s="25">
        <v>11</v>
      </c>
      <c r="B190" s="9" t="s">
        <v>193</v>
      </c>
      <c r="C190" s="10">
        <v>0</v>
      </c>
      <c r="D190" s="10">
        <v>175</v>
      </c>
      <c r="E190" s="10">
        <v>0</v>
      </c>
      <c r="F190" s="26">
        <f t="shared" si="3"/>
        <v>0</v>
      </c>
      <c r="G190" s="10">
        <v>175</v>
      </c>
    </row>
    <row r="191" spans="1:7">
      <c r="A191" s="25">
        <v>11</v>
      </c>
      <c r="B191" s="9" t="s">
        <v>194</v>
      </c>
      <c r="C191" s="10">
        <v>1</v>
      </c>
      <c r="D191" s="10">
        <v>581</v>
      </c>
      <c r="E191" s="10">
        <v>1</v>
      </c>
      <c r="F191" s="26">
        <f t="shared" si="3"/>
        <v>1.7152658662092624E-3</v>
      </c>
      <c r="G191" s="10">
        <v>583</v>
      </c>
    </row>
    <row r="192" spans="1:7">
      <c r="A192" s="25">
        <v>11</v>
      </c>
      <c r="B192" s="9" t="s">
        <v>195</v>
      </c>
      <c r="C192" s="10">
        <v>0</v>
      </c>
      <c r="D192" s="10">
        <v>1118</v>
      </c>
      <c r="E192" s="10">
        <v>0</v>
      </c>
      <c r="F192" s="26">
        <f t="shared" si="3"/>
        <v>0</v>
      </c>
      <c r="G192" s="10">
        <v>1118</v>
      </c>
    </row>
    <row r="193" spans="1:7">
      <c r="A193" s="25">
        <v>11</v>
      </c>
      <c r="B193" s="9" t="s">
        <v>196</v>
      </c>
      <c r="C193" s="10">
        <v>6</v>
      </c>
      <c r="D193" s="10">
        <v>1353</v>
      </c>
      <c r="E193" s="10">
        <v>6</v>
      </c>
      <c r="F193" s="26">
        <f t="shared" si="3"/>
        <v>4.3956043956043956E-3</v>
      </c>
      <c r="G193" s="10">
        <v>1365</v>
      </c>
    </row>
    <row r="194" spans="1:7">
      <c r="A194" s="25">
        <v>12</v>
      </c>
      <c r="B194" s="9" t="s">
        <v>197</v>
      </c>
      <c r="C194" s="10">
        <v>0</v>
      </c>
      <c r="D194" s="10">
        <v>763</v>
      </c>
      <c r="E194" s="10">
        <v>0</v>
      </c>
      <c r="F194" s="26">
        <f t="shared" si="3"/>
        <v>0</v>
      </c>
      <c r="G194" s="10">
        <v>763</v>
      </c>
    </row>
    <row r="195" spans="1:7">
      <c r="A195" s="25">
        <v>12</v>
      </c>
      <c r="B195" s="9" t="s">
        <v>198</v>
      </c>
      <c r="C195" s="10">
        <v>1</v>
      </c>
      <c r="D195" s="10">
        <v>623</v>
      </c>
      <c r="E195" s="10">
        <v>0</v>
      </c>
      <c r="F195" s="26">
        <f t="shared" si="3"/>
        <v>0</v>
      </c>
      <c r="G195" s="10">
        <v>624</v>
      </c>
    </row>
    <row r="196" spans="1:7">
      <c r="A196" s="25">
        <v>12</v>
      </c>
      <c r="B196" s="9" t="s">
        <v>199</v>
      </c>
      <c r="C196" s="10">
        <v>0</v>
      </c>
      <c r="D196" s="10">
        <v>222</v>
      </c>
      <c r="E196" s="10">
        <v>0</v>
      </c>
      <c r="F196" s="26">
        <f t="shared" si="3"/>
        <v>0</v>
      </c>
      <c r="G196" s="10">
        <v>222</v>
      </c>
    </row>
    <row r="197" spans="1:7">
      <c r="A197" s="25">
        <v>12</v>
      </c>
      <c r="B197" s="9" t="s">
        <v>200</v>
      </c>
      <c r="C197" s="10">
        <v>0</v>
      </c>
      <c r="D197" s="10">
        <v>196</v>
      </c>
      <c r="E197" s="10">
        <v>0</v>
      </c>
      <c r="F197" s="26">
        <f t="shared" si="3"/>
        <v>0</v>
      </c>
      <c r="G197" s="10">
        <v>196</v>
      </c>
    </row>
    <row r="198" spans="1:7">
      <c r="A198" s="25">
        <v>12</v>
      </c>
      <c r="B198" s="9" t="s">
        <v>201</v>
      </c>
      <c r="C198" s="10">
        <v>0</v>
      </c>
      <c r="D198" s="10">
        <v>1055</v>
      </c>
      <c r="E198" s="10">
        <v>0</v>
      </c>
      <c r="F198" s="26">
        <f t="shared" si="3"/>
        <v>0</v>
      </c>
      <c r="G198" s="10">
        <v>1055</v>
      </c>
    </row>
    <row r="199" spans="1:7">
      <c r="A199" s="25">
        <v>12</v>
      </c>
      <c r="B199" s="9" t="s">
        <v>202</v>
      </c>
      <c r="C199" s="10">
        <v>0</v>
      </c>
      <c r="D199" s="10">
        <v>740</v>
      </c>
      <c r="E199" s="10">
        <v>0</v>
      </c>
      <c r="F199" s="26">
        <f t="shared" ref="F199:F262" si="4">E199/G199</f>
        <v>0</v>
      </c>
      <c r="G199" s="10">
        <v>740</v>
      </c>
    </row>
    <row r="200" spans="1:7">
      <c r="A200" s="25">
        <v>12</v>
      </c>
      <c r="B200" s="9" t="s">
        <v>203</v>
      </c>
      <c r="C200" s="10">
        <v>0</v>
      </c>
      <c r="D200" s="10">
        <v>115</v>
      </c>
      <c r="E200" s="10">
        <v>0</v>
      </c>
      <c r="F200" s="26">
        <f t="shared" si="4"/>
        <v>0</v>
      </c>
      <c r="G200" s="10">
        <v>115</v>
      </c>
    </row>
    <row r="201" spans="1:7">
      <c r="A201" s="25">
        <v>12</v>
      </c>
      <c r="B201" s="9" t="s">
        <v>204</v>
      </c>
      <c r="C201" s="10">
        <v>1</v>
      </c>
      <c r="D201" s="10">
        <v>260</v>
      </c>
      <c r="E201" s="10">
        <v>2</v>
      </c>
      <c r="F201" s="26">
        <f t="shared" si="4"/>
        <v>7.6045627376425855E-3</v>
      </c>
      <c r="G201" s="10">
        <v>263</v>
      </c>
    </row>
    <row r="202" spans="1:7">
      <c r="A202" s="25">
        <v>12</v>
      </c>
      <c r="B202" s="9" t="s">
        <v>205</v>
      </c>
      <c r="C202" s="10">
        <v>0</v>
      </c>
      <c r="D202" s="10">
        <v>392</v>
      </c>
      <c r="E202" s="10">
        <v>0</v>
      </c>
      <c r="F202" s="26">
        <f t="shared" si="4"/>
        <v>0</v>
      </c>
      <c r="G202" s="10">
        <v>392</v>
      </c>
    </row>
    <row r="203" spans="1:7">
      <c r="A203" s="25">
        <v>12</v>
      </c>
      <c r="B203" s="9" t="s">
        <v>206</v>
      </c>
      <c r="C203" s="10">
        <v>0</v>
      </c>
      <c r="D203" s="10">
        <v>1168</v>
      </c>
      <c r="E203" s="10">
        <v>0</v>
      </c>
      <c r="F203" s="26">
        <f t="shared" si="4"/>
        <v>0</v>
      </c>
      <c r="G203" s="10">
        <v>1168</v>
      </c>
    </row>
    <row r="204" spans="1:7">
      <c r="A204" s="25">
        <v>12</v>
      </c>
      <c r="B204" s="9" t="s">
        <v>207</v>
      </c>
      <c r="C204" s="10">
        <v>0</v>
      </c>
      <c r="D204" s="10">
        <v>214</v>
      </c>
      <c r="E204" s="10">
        <v>0</v>
      </c>
      <c r="F204" s="26">
        <f t="shared" si="4"/>
        <v>0</v>
      </c>
      <c r="G204" s="10">
        <v>214</v>
      </c>
    </row>
    <row r="205" spans="1:7">
      <c r="A205" s="25">
        <v>12</v>
      </c>
      <c r="B205" s="9" t="s">
        <v>208</v>
      </c>
      <c r="C205" s="10">
        <v>0</v>
      </c>
      <c r="D205" s="10">
        <v>202</v>
      </c>
      <c r="E205" s="10">
        <v>0</v>
      </c>
      <c r="F205" s="26">
        <f t="shared" si="4"/>
        <v>0</v>
      </c>
      <c r="G205" s="10">
        <v>202</v>
      </c>
    </row>
    <row r="206" spans="1:7">
      <c r="A206" s="25">
        <v>12</v>
      </c>
      <c r="B206" s="9" t="s">
        <v>209</v>
      </c>
      <c r="C206" s="10">
        <v>0</v>
      </c>
      <c r="D206" s="10">
        <v>452</v>
      </c>
      <c r="E206" s="10">
        <v>0</v>
      </c>
      <c r="F206" s="26">
        <f t="shared" si="4"/>
        <v>0</v>
      </c>
      <c r="G206" s="10">
        <v>452</v>
      </c>
    </row>
    <row r="207" spans="1:7">
      <c r="A207" s="25">
        <v>12</v>
      </c>
      <c r="B207" s="9" t="s">
        <v>210</v>
      </c>
      <c r="C207" s="10">
        <v>0</v>
      </c>
      <c r="D207" s="10">
        <v>353</v>
      </c>
      <c r="E207" s="10">
        <v>0</v>
      </c>
      <c r="F207" s="26">
        <f t="shared" si="4"/>
        <v>0</v>
      </c>
      <c r="G207" s="10">
        <v>353</v>
      </c>
    </row>
    <row r="208" spans="1:7">
      <c r="A208" s="25">
        <v>12</v>
      </c>
      <c r="B208" s="9" t="s">
        <v>211</v>
      </c>
      <c r="C208" s="10">
        <v>0</v>
      </c>
      <c r="D208" s="10">
        <v>364</v>
      </c>
      <c r="E208" s="10">
        <v>0</v>
      </c>
      <c r="F208" s="26">
        <f t="shared" si="4"/>
        <v>0</v>
      </c>
      <c r="G208" s="10">
        <v>364</v>
      </c>
    </row>
    <row r="209" spans="1:7">
      <c r="A209" s="25">
        <v>12</v>
      </c>
      <c r="B209" s="9" t="s">
        <v>212</v>
      </c>
      <c r="C209" s="10">
        <v>0</v>
      </c>
      <c r="D209" s="10">
        <v>500</v>
      </c>
      <c r="E209" s="10">
        <v>1</v>
      </c>
      <c r="F209" s="26">
        <f t="shared" si="4"/>
        <v>1.996007984031936E-3</v>
      </c>
      <c r="G209" s="10">
        <v>501</v>
      </c>
    </row>
    <row r="210" spans="1:7">
      <c r="A210" s="25">
        <v>12</v>
      </c>
      <c r="B210" s="9" t="s">
        <v>213</v>
      </c>
      <c r="C210" s="10">
        <v>0</v>
      </c>
      <c r="D210" s="10">
        <v>220</v>
      </c>
      <c r="E210" s="10">
        <v>0</v>
      </c>
      <c r="F210" s="26">
        <f t="shared" si="4"/>
        <v>0</v>
      </c>
      <c r="G210" s="10">
        <v>220</v>
      </c>
    </row>
    <row r="211" spans="1:7">
      <c r="A211" s="25">
        <v>12</v>
      </c>
      <c r="B211" s="9" t="s">
        <v>214</v>
      </c>
      <c r="C211" s="10">
        <v>0</v>
      </c>
      <c r="D211" s="10">
        <v>154</v>
      </c>
      <c r="E211" s="10">
        <v>0</v>
      </c>
      <c r="F211" s="26">
        <f t="shared" si="4"/>
        <v>0</v>
      </c>
      <c r="G211" s="10">
        <v>154</v>
      </c>
    </row>
    <row r="212" spans="1:7">
      <c r="A212" s="25">
        <v>12</v>
      </c>
      <c r="B212" s="9" t="s">
        <v>215</v>
      </c>
      <c r="C212" s="10">
        <v>1</v>
      </c>
      <c r="D212" s="10">
        <v>6401</v>
      </c>
      <c r="E212" s="10">
        <v>4</v>
      </c>
      <c r="F212" s="26">
        <f t="shared" si="4"/>
        <v>6.244146113019045E-4</v>
      </c>
      <c r="G212" s="10">
        <v>6406</v>
      </c>
    </row>
    <row r="213" spans="1:7">
      <c r="A213" s="25">
        <v>12</v>
      </c>
      <c r="B213" s="9" t="s">
        <v>216</v>
      </c>
      <c r="C213" s="10">
        <v>0</v>
      </c>
      <c r="D213" s="10">
        <v>219</v>
      </c>
      <c r="E213" s="10">
        <v>0</v>
      </c>
      <c r="F213" s="26">
        <f t="shared" si="4"/>
        <v>0</v>
      </c>
      <c r="G213" s="10">
        <v>219</v>
      </c>
    </row>
    <row r="214" spans="1:7">
      <c r="A214" s="25">
        <v>12</v>
      </c>
      <c r="B214" s="9" t="s">
        <v>217</v>
      </c>
      <c r="C214" s="10">
        <v>0</v>
      </c>
      <c r="D214" s="10">
        <v>413</v>
      </c>
      <c r="E214" s="10">
        <v>1</v>
      </c>
      <c r="F214" s="26">
        <f t="shared" si="4"/>
        <v>2.4154589371980675E-3</v>
      </c>
      <c r="G214" s="10">
        <v>414</v>
      </c>
    </row>
    <row r="215" spans="1:7">
      <c r="A215" s="25">
        <v>13</v>
      </c>
      <c r="B215" s="9" t="s">
        <v>218</v>
      </c>
      <c r="C215" s="10">
        <v>1</v>
      </c>
      <c r="D215" s="10">
        <v>3465</v>
      </c>
      <c r="E215" s="10">
        <v>9</v>
      </c>
      <c r="F215" s="26">
        <f t="shared" si="4"/>
        <v>2.5899280575539568E-3</v>
      </c>
      <c r="G215" s="10">
        <v>3475</v>
      </c>
    </row>
    <row r="216" spans="1:7">
      <c r="A216" s="25">
        <v>13</v>
      </c>
      <c r="B216" s="9" t="s">
        <v>219</v>
      </c>
      <c r="C216" s="10">
        <v>0</v>
      </c>
      <c r="D216" s="10">
        <v>578</v>
      </c>
      <c r="E216" s="10">
        <v>0</v>
      </c>
      <c r="F216" s="26">
        <f t="shared" si="4"/>
        <v>0</v>
      </c>
      <c r="G216" s="10">
        <v>578</v>
      </c>
    </row>
    <row r="217" spans="1:7">
      <c r="A217" s="25">
        <v>13</v>
      </c>
      <c r="B217" s="9" t="s">
        <v>220</v>
      </c>
      <c r="C217" s="10">
        <v>0</v>
      </c>
      <c r="D217" s="10">
        <v>135</v>
      </c>
      <c r="E217" s="10">
        <v>1</v>
      </c>
      <c r="F217" s="26">
        <f t="shared" si="4"/>
        <v>7.3529411764705881E-3</v>
      </c>
      <c r="G217" s="10">
        <v>136</v>
      </c>
    </row>
    <row r="218" spans="1:7">
      <c r="A218" s="25">
        <v>13</v>
      </c>
      <c r="B218" s="9" t="s">
        <v>221</v>
      </c>
      <c r="C218" s="10">
        <v>0</v>
      </c>
      <c r="D218" s="10">
        <v>310</v>
      </c>
      <c r="E218" s="10">
        <v>1</v>
      </c>
      <c r="F218" s="26">
        <f t="shared" si="4"/>
        <v>3.2154340836012861E-3</v>
      </c>
      <c r="G218" s="10">
        <v>311</v>
      </c>
    </row>
    <row r="219" spans="1:7">
      <c r="A219" s="25">
        <v>13</v>
      </c>
      <c r="B219" s="9" t="s">
        <v>222</v>
      </c>
      <c r="C219" s="10">
        <v>0</v>
      </c>
      <c r="D219" s="10">
        <v>476</v>
      </c>
      <c r="E219" s="10">
        <v>0</v>
      </c>
      <c r="F219" s="26">
        <f t="shared" si="4"/>
        <v>0</v>
      </c>
      <c r="G219" s="10">
        <v>476</v>
      </c>
    </row>
    <row r="220" spans="1:7">
      <c r="A220" s="25">
        <v>13</v>
      </c>
      <c r="B220" s="9" t="s">
        <v>223</v>
      </c>
      <c r="C220" s="10">
        <v>0</v>
      </c>
      <c r="D220" s="10">
        <v>372</v>
      </c>
      <c r="E220" s="10">
        <v>0</v>
      </c>
      <c r="F220" s="26">
        <f t="shared" si="4"/>
        <v>0</v>
      </c>
      <c r="G220" s="10">
        <v>372</v>
      </c>
    </row>
    <row r="221" spans="1:7">
      <c r="A221" s="25">
        <v>13</v>
      </c>
      <c r="B221" s="9" t="s">
        <v>224</v>
      </c>
      <c r="C221" s="10">
        <v>0</v>
      </c>
      <c r="D221" s="10">
        <v>514</v>
      </c>
      <c r="E221" s="10">
        <v>2</v>
      </c>
      <c r="F221" s="26">
        <f t="shared" si="4"/>
        <v>3.875968992248062E-3</v>
      </c>
      <c r="G221" s="10">
        <v>516</v>
      </c>
    </row>
    <row r="222" spans="1:7">
      <c r="A222" s="25">
        <v>13</v>
      </c>
      <c r="B222" s="9" t="s">
        <v>225</v>
      </c>
      <c r="C222" s="10">
        <v>0</v>
      </c>
      <c r="D222" s="10">
        <v>198</v>
      </c>
      <c r="E222" s="10">
        <v>0</v>
      </c>
      <c r="F222" s="26">
        <f t="shared" si="4"/>
        <v>0</v>
      </c>
      <c r="G222" s="10">
        <v>198</v>
      </c>
    </row>
    <row r="223" spans="1:7">
      <c r="A223" s="25">
        <v>13</v>
      </c>
      <c r="B223" s="9" t="s">
        <v>226</v>
      </c>
      <c r="C223" s="10">
        <v>0</v>
      </c>
      <c r="D223" s="10">
        <v>177</v>
      </c>
      <c r="E223" s="10">
        <v>2</v>
      </c>
      <c r="F223" s="26">
        <f t="shared" si="4"/>
        <v>1.11731843575419E-2</v>
      </c>
      <c r="G223" s="10">
        <v>179</v>
      </c>
    </row>
    <row r="224" spans="1:7">
      <c r="A224" s="25">
        <v>13</v>
      </c>
      <c r="B224" s="9" t="s">
        <v>227</v>
      </c>
      <c r="C224" s="10">
        <v>0</v>
      </c>
      <c r="D224" s="10">
        <v>656</v>
      </c>
      <c r="E224" s="10">
        <v>4</v>
      </c>
      <c r="F224" s="26">
        <f t="shared" si="4"/>
        <v>6.0606060606060606E-3</v>
      </c>
      <c r="G224" s="10">
        <v>660</v>
      </c>
    </row>
    <row r="225" spans="1:7">
      <c r="A225" s="25">
        <v>13</v>
      </c>
      <c r="B225" s="9" t="s">
        <v>228</v>
      </c>
      <c r="C225" s="10">
        <v>0</v>
      </c>
      <c r="D225" s="10">
        <v>479</v>
      </c>
      <c r="E225" s="10">
        <v>0</v>
      </c>
      <c r="F225" s="26">
        <f t="shared" si="4"/>
        <v>0</v>
      </c>
      <c r="G225" s="10">
        <v>479</v>
      </c>
    </row>
    <row r="226" spans="1:7">
      <c r="A226" s="25">
        <v>14</v>
      </c>
      <c r="B226" s="9" t="s">
        <v>229</v>
      </c>
      <c r="C226" s="10">
        <v>0</v>
      </c>
      <c r="D226" s="10">
        <v>157</v>
      </c>
      <c r="E226" s="10">
        <v>0</v>
      </c>
      <c r="F226" s="26">
        <f t="shared" si="4"/>
        <v>0</v>
      </c>
      <c r="G226" s="10">
        <v>157</v>
      </c>
    </row>
    <row r="227" spans="1:7">
      <c r="A227" s="25">
        <v>14</v>
      </c>
      <c r="B227" s="9" t="s">
        <v>230</v>
      </c>
      <c r="C227" s="10">
        <v>0</v>
      </c>
      <c r="D227" s="10">
        <v>156</v>
      </c>
      <c r="E227" s="10">
        <v>1</v>
      </c>
      <c r="F227" s="26">
        <f t="shared" si="4"/>
        <v>6.369426751592357E-3</v>
      </c>
      <c r="G227" s="10">
        <v>157</v>
      </c>
    </row>
    <row r="228" spans="1:7">
      <c r="A228" s="25">
        <v>14</v>
      </c>
      <c r="B228" s="9" t="s">
        <v>231</v>
      </c>
      <c r="C228" s="10">
        <v>0</v>
      </c>
      <c r="D228" s="10">
        <v>90</v>
      </c>
      <c r="E228" s="10">
        <v>1</v>
      </c>
      <c r="F228" s="26">
        <f t="shared" si="4"/>
        <v>1.098901098901099E-2</v>
      </c>
      <c r="G228" s="10">
        <v>91</v>
      </c>
    </row>
    <row r="229" spans="1:7">
      <c r="A229" s="25">
        <v>14</v>
      </c>
      <c r="B229" s="9" t="s">
        <v>232</v>
      </c>
      <c r="C229" s="10">
        <v>0</v>
      </c>
      <c r="D229" s="10">
        <v>174</v>
      </c>
      <c r="E229" s="10">
        <v>0</v>
      </c>
      <c r="F229" s="26">
        <f t="shared" si="4"/>
        <v>0</v>
      </c>
      <c r="G229" s="10">
        <v>174</v>
      </c>
    </row>
    <row r="230" spans="1:7">
      <c r="A230" s="25">
        <v>14</v>
      </c>
      <c r="B230" s="9" t="s">
        <v>233</v>
      </c>
      <c r="C230" s="10">
        <v>0</v>
      </c>
      <c r="D230" s="10">
        <v>259</v>
      </c>
      <c r="E230" s="10">
        <v>1</v>
      </c>
      <c r="F230" s="26">
        <f t="shared" si="4"/>
        <v>3.8461538461538464E-3</v>
      </c>
      <c r="G230" s="10">
        <v>260</v>
      </c>
    </row>
    <row r="231" spans="1:7">
      <c r="A231" s="25">
        <v>14</v>
      </c>
      <c r="B231" s="9" t="s">
        <v>234</v>
      </c>
      <c r="C231" s="10">
        <v>0</v>
      </c>
      <c r="D231" s="10">
        <v>80</v>
      </c>
      <c r="E231" s="10">
        <v>0</v>
      </c>
      <c r="F231" s="26">
        <f t="shared" si="4"/>
        <v>0</v>
      </c>
      <c r="G231" s="10">
        <v>80</v>
      </c>
    </row>
    <row r="232" spans="1:7">
      <c r="A232" s="25">
        <v>14</v>
      </c>
      <c r="B232" s="9" t="s">
        <v>235</v>
      </c>
      <c r="C232" s="10">
        <v>1</v>
      </c>
      <c r="D232" s="10">
        <v>97</v>
      </c>
      <c r="E232" s="10">
        <v>0</v>
      </c>
      <c r="F232" s="26">
        <f t="shared" si="4"/>
        <v>0</v>
      </c>
      <c r="G232" s="10">
        <v>98</v>
      </c>
    </row>
    <row r="233" spans="1:7">
      <c r="A233" s="25">
        <v>14</v>
      </c>
      <c r="B233" s="9" t="s">
        <v>236</v>
      </c>
      <c r="C233" s="10">
        <v>0</v>
      </c>
      <c r="D233" s="10">
        <v>49</v>
      </c>
      <c r="E233" s="10">
        <v>0</v>
      </c>
      <c r="F233" s="26">
        <f t="shared" si="4"/>
        <v>0</v>
      </c>
      <c r="G233" s="10">
        <v>49</v>
      </c>
    </row>
    <row r="234" spans="1:7">
      <c r="A234" s="25">
        <v>14</v>
      </c>
      <c r="B234" s="9" t="s">
        <v>237</v>
      </c>
      <c r="C234" s="10">
        <v>0</v>
      </c>
      <c r="D234" s="10">
        <v>858</v>
      </c>
      <c r="E234" s="10">
        <v>12</v>
      </c>
      <c r="F234" s="26">
        <f t="shared" si="4"/>
        <v>1.3793103448275862E-2</v>
      </c>
      <c r="G234" s="10">
        <v>870</v>
      </c>
    </row>
    <row r="235" spans="1:7">
      <c r="A235" s="25">
        <v>14</v>
      </c>
      <c r="B235" s="9" t="s">
        <v>238</v>
      </c>
      <c r="C235" s="10">
        <v>0</v>
      </c>
      <c r="D235" s="10">
        <v>351</v>
      </c>
      <c r="E235" s="10">
        <v>2</v>
      </c>
      <c r="F235" s="26">
        <f t="shared" si="4"/>
        <v>5.6657223796033997E-3</v>
      </c>
      <c r="G235" s="10">
        <v>353</v>
      </c>
    </row>
    <row r="236" spans="1:7">
      <c r="A236" s="25">
        <v>14</v>
      </c>
      <c r="B236" s="9" t="s">
        <v>239</v>
      </c>
      <c r="C236" s="10">
        <v>1</v>
      </c>
      <c r="D236" s="10">
        <v>132</v>
      </c>
      <c r="E236" s="10">
        <v>1</v>
      </c>
      <c r="F236" s="26">
        <f t="shared" si="4"/>
        <v>7.462686567164179E-3</v>
      </c>
      <c r="G236" s="10">
        <v>134</v>
      </c>
    </row>
    <row r="237" spans="1:7">
      <c r="A237" s="25">
        <v>14</v>
      </c>
      <c r="B237" s="9" t="s">
        <v>240</v>
      </c>
      <c r="C237" s="10">
        <v>0</v>
      </c>
      <c r="D237" s="10">
        <v>85</v>
      </c>
      <c r="E237" s="10">
        <v>0</v>
      </c>
      <c r="F237" s="26">
        <f t="shared" si="4"/>
        <v>0</v>
      </c>
      <c r="G237" s="10">
        <v>85</v>
      </c>
    </row>
    <row r="238" spans="1:7">
      <c r="A238" s="25">
        <v>14</v>
      </c>
      <c r="B238" s="9" t="s">
        <v>241</v>
      </c>
      <c r="C238" s="10">
        <v>1</v>
      </c>
      <c r="D238" s="10">
        <v>563</v>
      </c>
      <c r="E238" s="10">
        <v>1</v>
      </c>
      <c r="F238" s="26">
        <f t="shared" si="4"/>
        <v>1.7699115044247787E-3</v>
      </c>
      <c r="G238" s="10">
        <v>565</v>
      </c>
    </row>
    <row r="239" spans="1:7">
      <c r="A239" s="25">
        <v>14</v>
      </c>
      <c r="B239" s="9" t="s">
        <v>242</v>
      </c>
      <c r="C239" s="10">
        <v>0</v>
      </c>
      <c r="D239" s="10">
        <v>718</v>
      </c>
      <c r="E239" s="10">
        <v>4</v>
      </c>
      <c r="F239" s="26">
        <f t="shared" si="4"/>
        <v>5.5401662049861496E-3</v>
      </c>
      <c r="G239" s="10">
        <v>722</v>
      </c>
    </row>
    <row r="240" spans="1:7">
      <c r="A240" s="25">
        <v>14</v>
      </c>
      <c r="B240" s="9" t="s">
        <v>243</v>
      </c>
      <c r="C240" s="10">
        <v>0</v>
      </c>
      <c r="D240" s="10">
        <v>154</v>
      </c>
      <c r="E240" s="10">
        <v>0</v>
      </c>
      <c r="F240" s="26">
        <f t="shared" si="4"/>
        <v>0</v>
      </c>
      <c r="G240" s="10">
        <v>154</v>
      </c>
    </row>
    <row r="241" spans="1:7">
      <c r="A241" s="25">
        <v>14</v>
      </c>
      <c r="B241" s="9" t="s">
        <v>244</v>
      </c>
      <c r="C241" s="10">
        <v>5</v>
      </c>
      <c r="D241" s="10">
        <v>4399</v>
      </c>
      <c r="E241" s="10">
        <v>29</v>
      </c>
      <c r="F241" s="26">
        <f t="shared" si="4"/>
        <v>6.5418452515226709E-3</v>
      </c>
      <c r="G241" s="10">
        <v>4433</v>
      </c>
    </row>
    <row r="242" spans="1:7">
      <c r="A242" s="25">
        <v>14</v>
      </c>
      <c r="B242" s="9" t="s">
        <v>245</v>
      </c>
      <c r="C242" s="10">
        <v>0</v>
      </c>
      <c r="D242" s="10">
        <v>227</v>
      </c>
      <c r="E242" s="10">
        <v>0</v>
      </c>
      <c r="F242" s="26">
        <f t="shared" si="4"/>
        <v>0</v>
      </c>
      <c r="G242" s="10">
        <v>227</v>
      </c>
    </row>
    <row r="243" spans="1:7">
      <c r="A243" s="25">
        <v>14</v>
      </c>
      <c r="B243" s="9" t="s">
        <v>246</v>
      </c>
      <c r="C243" s="10">
        <v>0</v>
      </c>
      <c r="D243" s="10">
        <v>114</v>
      </c>
      <c r="E243" s="10">
        <v>0</v>
      </c>
      <c r="F243" s="26">
        <f t="shared" si="4"/>
        <v>0</v>
      </c>
      <c r="G243" s="10">
        <v>114</v>
      </c>
    </row>
    <row r="244" spans="1:7">
      <c r="A244" s="25">
        <v>14</v>
      </c>
      <c r="B244" s="9" t="s">
        <v>247</v>
      </c>
      <c r="C244" s="10">
        <v>0</v>
      </c>
      <c r="D244" s="10">
        <v>494</v>
      </c>
      <c r="E244" s="10">
        <v>0</v>
      </c>
      <c r="F244" s="26">
        <f t="shared" si="4"/>
        <v>0</v>
      </c>
      <c r="G244" s="10">
        <v>494</v>
      </c>
    </row>
    <row r="245" spans="1:7">
      <c r="A245" s="25">
        <v>14</v>
      </c>
      <c r="B245" s="9" t="s">
        <v>248</v>
      </c>
      <c r="C245" s="10">
        <v>1</v>
      </c>
      <c r="D245" s="10">
        <v>467</v>
      </c>
      <c r="E245" s="10">
        <v>1</v>
      </c>
      <c r="F245" s="26">
        <f t="shared" si="4"/>
        <v>2.1321961620469083E-3</v>
      </c>
      <c r="G245" s="10">
        <v>469</v>
      </c>
    </row>
    <row r="246" spans="1:7">
      <c r="A246" s="25">
        <v>14</v>
      </c>
      <c r="B246" s="9" t="s">
        <v>249</v>
      </c>
      <c r="C246" s="10">
        <v>1</v>
      </c>
      <c r="D246" s="10">
        <v>501</v>
      </c>
      <c r="E246" s="10">
        <v>1</v>
      </c>
      <c r="F246" s="26">
        <f t="shared" si="4"/>
        <v>1.9880715705765406E-3</v>
      </c>
      <c r="G246" s="10">
        <v>503</v>
      </c>
    </row>
    <row r="247" spans="1:7">
      <c r="A247" s="25">
        <v>14</v>
      </c>
      <c r="B247" s="9" t="s">
        <v>250</v>
      </c>
      <c r="C247" s="10">
        <v>1</v>
      </c>
      <c r="D247" s="10">
        <v>128</v>
      </c>
      <c r="E247" s="10">
        <v>2</v>
      </c>
      <c r="F247" s="26">
        <f t="shared" si="4"/>
        <v>1.5267175572519083E-2</v>
      </c>
      <c r="G247" s="10">
        <v>131</v>
      </c>
    </row>
    <row r="248" spans="1:7">
      <c r="A248" s="25">
        <v>14</v>
      </c>
      <c r="B248" s="9" t="s">
        <v>251</v>
      </c>
      <c r="C248" s="10">
        <v>1</v>
      </c>
      <c r="D248" s="10">
        <v>153</v>
      </c>
      <c r="E248" s="10">
        <v>0</v>
      </c>
      <c r="F248" s="26">
        <f t="shared" si="4"/>
        <v>0</v>
      </c>
      <c r="G248" s="10">
        <v>154</v>
      </c>
    </row>
    <row r="249" spans="1:7">
      <c r="A249" s="25">
        <v>14</v>
      </c>
      <c r="B249" s="9" t="s">
        <v>252</v>
      </c>
      <c r="C249" s="10">
        <v>0</v>
      </c>
      <c r="D249" s="10">
        <v>252</v>
      </c>
      <c r="E249" s="10">
        <v>0</v>
      </c>
      <c r="F249" s="26">
        <f t="shared" si="4"/>
        <v>0</v>
      </c>
      <c r="G249" s="10">
        <v>252</v>
      </c>
    </row>
    <row r="250" spans="1:7">
      <c r="A250" s="25">
        <v>14</v>
      </c>
      <c r="B250" s="9" t="s">
        <v>253</v>
      </c>
      <c r="C250" s="10">
        <v>1</v>
      </c>
      <c r="D250" s="10">
        <v>263</v>
      </c>
      <c r="E250" s="10">
        <v>0</v>
      </c>
      <c r="F250" s="26">
        <f t="shared" si="4"/>
        <v>0</v>
      </c>
      <c r="G250" s="10">
        <v>264</v>
      </c>
    </row>
    <row r="251" spans="1:7">
      <c r="A251" s="25">
        <v>14</v>
      </c>
      <c r="B251" s="9" t="s">
        <v>254</v>
      </c>
      <c r="C251" s="10">
        <v>0</v>
      </c>
      <c r="D251" s="10">
        <v>280</v>
      </c>
      <c r="E251" s="10">
        <v>1</v>
      </c>
      <c r="F251" s="26">
        <f t="shared" si="4"/>
        <v>3.5587188612099642E-3</v>
      </c>
      <c r="G251" s="10">
        <v>281</v>
      </c>
    </row>
    <row r="252" spans="1:7">
      <c r="A252" s="25">
        <v>14</v>
      </c>
      <c r="B252" s="9" t="s">
        <v>255</v>
      </c>
      <c r="C252" s="10">
        <v>0</v>
      </c>
      <c r="D252" s="10">
        <v>305</v>
      </c>
      <c r="E252" s="10">
        <v>1</v>
      </c>
      <c r="F252" s="26">
        <f t="shared" si="4"/>
        <v>3.2679738562091504E-3</v>
      </c>
      <c r="G252" s="10">
        <v>306</v>
      </c>
    </row>
    <row r="253" spans="1:7">
      <c r="A253" s="25">
        <v>14</v>
      </c>
      <c r="B253" s="9" t="s">
        <v>256</v>
      </c>
      <c r="C253" s="10">
        <v>2</v>
      </c>
      <c r="D253" s="10">
        <v>774</v>
      </c>
      <c r="E253" s="10">
        <v>6</v>
      </c>
      <c r="F253" s="26">
        <f t="shared" si="4"/>
        <v>7.6726342710997444E-3</v>
      </c>
      <c r="G253" s="10">
        <v>782</v>
      </c>
    </row>
    <row r="254" spans="1:7">
      <c r="A254" s="25">
        <v>15</v>
      </c>
      <c r="B254" s="9" t="s">
        <v>257</v>
      </c>
      <c r="C254" s="10">
        <v>3</v>
      </c>
      <c r="D254" s="10">
        <v>181</v>
      </c>
      <c r="E254" s="10">
        <v>0</v>
      </c>
      <c r="F254" s="26">
        <f t="shared" si="4"/>
        <v>0</v>
      </c>
      <c r="G254" s="10">
        <v>184</v>
      </c>
    </row>
    <row r="255" spans="1:7">
      <c r="A255" s="25">
        <v>15</v>
      </c>
      <c r="B255" s="9" t="s">
        <v>258</v>
      </c>
      <c r="C255" s="10">
        <v>4</v>
      </c>
      <c r="D255" s="10">
        <v>1651</v>
      </c>
      <c r="E255" s="10">
        <v>6</v>
      </c>
      <c r="F255" s="26">
        <f t="shared" si="4"/>
        <v>3.6122817579771222E-3</v>
      </c>
      <c r="G255" s="10">
        <v>1661</v>
      </c>
    </row>
    <row r="256" spans="1:7">
      <c r="A256" s="25">
        <v>15</v>
      </c>
      <c r="B256" s="9" t="s">
        <v>259</v>
      </c>
      <c r="C256" s="10">
        <v>1</v>
      </c>
      <c r="D256" s="10">
        <v>226</v>
      </c>
      <c r="E256" s="10">
        <v>1</v>
      </c>
      <c r="F256" s="26">
        <f t="shared" si="4"/>
        <v>4.3859649122807015E-3</v>
      </c>
      <c r="G256" s="10">
        <v>228</v>
      </c>
    </row>
    <row r="257" spans="1:7">
      <c r="A257" s="25">
        <v>15</v>
      </c>
      <c r="B257" s="9" t="s">
        <v>260</v>
      </c>
      <c r="C257" s="10">
        <v>4</v>
      </c>
      <c r="D257" s="10">
        <v>1177</v>
      </c>
      <c r="E257" s="10">
        <v>4</v>
      </c>
      <c r="F257" s="26">
        <f t="shared" si="4"/>
        <v>3.3755274261603376E-3</v>
      </c>
      <c r="G257" s="10">
        <v>1185</v>
      </c>
    </row>
    <row r="258" spans="1:7">
      <c r="A258" s="25">
        <v>15</v>
      </c>
      <c r="B258" s="9" t="s">
        <v>261</v>
      </c>
      <c r="C258" s="10">
        <v>2</v>
      </c>
      <c r="D258" s="10">
        <v>259</v>
      </c>
      <c r="E258" s="10">
        <v>0</v>
      </c>
      <c r="F258" s="26">
        <f t="shared" si="4"/>
        <v>0</v>
      </c>
      <c r="G258" s="10">
        <v>261</v>
      </c>
    </row>
    <row r="259" spans="1:7">
      <c r="A259" s="25">
        <v>15</v>
      </c>
      <c r="B259" s="9" t="s">
        <v>262</v>
      </c>
      <c r="C259" s="10">
        <v>1</v>
      </c>
      <c r="D259" s="10">
        <v>358</v>
      </c>
      <c r="E259" s="10">
        <v>1</v>
      </c>
      <c r="F259" s="26">
        <f t="shared" si="4"/>
        <v>2.7777777777777779E-3</v>
      </c>
      <c r="G259" s="10">
        <v>360</v>
      </c>
    </row>
    <row r="260" spans="1:7">
      <c r="A260" s="25">
        <v>15</v>
      </c>
      <c r="B260" s="9" t="s">
        <v>263</v>
      </c>
      <c r="C260" s="10">
        <v>1</v>
      </c>
      <c r="D260" s="10">
        <v>433</v>
      </c>
      <c r="E260" s="10">
        <v>2</v>
      </c>
      <c r="F260" s="26">
        <f t="shared" si="4"/>
        <v>4.5871559633027525E-3</v>
      </c>
      <c r="G260" s="10">
        <v>436</v>
      </c>
    </row>
    <row r="261" spans="1:7">
      <c r="A261" s="25">
        <v>15</v>
      </c>
      <c r="B261" s="9" t="s">
        <v>264</v>
      </c>
      <c r="C261" s="10">
        <v>1</v>
      </c>
      <c r="D261" s="10">
        <v>213</v>
      </c>
      <c r="E261" s="10">
        <v>1</v>
      </c>
      <c r="F261" s="26">
        <f t="shared" si="4"/>
        <v>4.6511627906976744E-3</v>
      </c>
      <c r="G261" s="10">
        <v>215</v>
      </c>
    </row>
    <row r="262" spans="1:7">
      <c r="A262" s="25">
        <v>15</v>
      </c>
      <c r="B262" s="9" t="s">
        <v>265</v>
      </c>
      <c r="C262" s="10">
        <v>1</v>
      </c>
      <c r="D262" s="10">
        <v>333</v>
      </c>
      <c r="E262" s="10">
        <v>0</v>
      </c>
      <c r="F262" s="26">
        <f t="shared" si="4"/>
        <v>0</v>
      </c>
      <c r="G262" s="10">
        <v>334</v>
      </c>
    </row>
    <row r="263" spans="1:7">
      <c r="A263" s="25">
        <v>15</v>
      </c>
      <c r="B263" s="9" t="s">
        <v>266</v>
      </c>
      <c r="C263" s="10">
        <v>2</v>
      </c>
      <c r="D263" s="10">
        <v>261</v>
      </c>
      <c r="E263" s="10">
        <v>0</v>
      </c>
      <c r="F263" s="26">
        <f t="shared" ref="F263:F326" si="5">E263/G263</f>
        <v>0</v>
      </c>
      <c r="G263" s="10">
        <v>263</v>
      </c>
    </row>
    <row r="264" spans="1:7">
      <c r="A264" s="25">
        <v>15</v>
      </c>
      <c r="B264" s="9" t="s">
        <v>267</v>
      </c>
      <c r="C264" s="10">
        <v>1</v>
      </c>
      <c r="D264" s="10">
        <v>255</v>
      </c>
      <c r="E264" s="10">
        <v>1</v>
      </c>
      <c r="F264" s="26">
        <f t="shared" si="5"/>
        <v>3.8910505836575876E-3</v>
      </c>
      <c r="G264" s="10">
        <v>257</v>
      </c>
    </row>
    <row r="265" spans="1:7">
      <c r="A265" s="25">
        <v>15</v>
      </c>
      <c r="B265" s="9" t="s">
        <v>268</v>
      </c>
      <c r="C265" s="10">
        <v>2</v>
      </c>
      <c r="D265" s="10">
        <v>154</v>
      </c>
      <c r="E265" s="10">
        <v>2</v>
      </c>
      <c r="F265" s="26">
        <f t="shared" si="5"/>
        <v>1.2658227848101266E-2</v>
      </c>
      <c r="G265" s="10">
        <v>158</v>
      </c>
    </row>
    <row r="266" spans="1:7">
      <c r="A266" s="25">
        <v>15</v>
      </c>
      <c r="B266" s="9" t="s">
        <v>269</v>
      </c>
      <c r="C266" s="10">
        <v>0</v>
      </c>
      <c r="D266" s="10">
        <v>311</v>
      </c>
      <c r="E266" s="10">
        <v>1</v>
      </c>
      <c r="F266" s="26">
        <f t="shared" si="5"/>
        <v>3.205128205128205E-3</v>
      </c>
      <c r="G266" s="10">
        <v>312</v>
      </c>
    </row>
    <row r="267" spans="1:7">
      <c r="A267" s="25">
        <v>15</v>
      </c>
      <c r="B267" s="9" t="s">
        <v>270</v>
      </c>
      <c r="C267" s="10">
        <v>2</v>
      </c>
      <c r="D267" s="10">
        <v>1133</v>
      </c>
      <c r="E267" s="10">
        <v>0</v>
      </c>
      <c r="F267" s="26">
        <f t="shared" si="5"/>
        <v>0</v>
      </c>
      <c r="G267" s="10">
        <v>1135</v>
      </c>
    </row>
    <row r="268" spans="1:7">
      <c r="A268" s="25">
        <v>15</v>
      </c>
      <c r="B268" s="9" t="s">
        <v>271</v>
      </c>
      <c r="C268" s="10">
        <v>3</v>
      </c>
      <c r="D268" s="10">
        <v>1002</v>
      </c>
      <c r="E268" s="10">
        <v>3</v>
      </c>
      <c r="F268" s="26">
        <f t="shared" si="5"/>
        <v>2.976190476190476E-3</v>
      </c>
      <c r="G268" s="10">
        <v>1008</v>
      </c>
    </row>
    <row r="269" spans="1:7">
      <c r="A269" s="25">
        <v>15</v>
      </c>
      <c r="B269" s="9" t="s">
        <v>272</v>
      </c>
      <c r="C269" s="10">
        <v>13</v>
      </c>
      <c r="D269" s="10">
        <v>1589</v>
      </c>
      <c r="E269" s="10">
        <v>6</v>
      </c>
      <c r="F269" s="26">
        <f t="shared" si="5"/>
        <v>3.7313432835820895E-3</v>
      </c>
      <c r="G269" s="10">
        <v>1608</v>
      </c>
    </row>
    <row r="270" spans="1:7">
      <c r="A270" s="25">
        <v>15</v>
      </c>
      <c r="B270" s="9" t="s">
        <v>273</v>
      </c>
      <c r="C270" s="10">
        <v>40</v>
      </c>
      <c r="D270" s="10">
        <v>12165</v>
      </c>
      <c r="E270" s="10">
        <v>27</v>
      </c>
      <c r="F270" s="26">
        <f t="shared" si="5"/>
        <v>2.2073250490516677E-3</v>
      </c>
      <c r="G270" s="10">
        <v>12232</v>
      </c>
    </row>
    <row r="271" spans="1:7">
      <c r="A271" s="25">
        <v>15</v>
      </c>
      <c r="B271" s="9" t="s">
        <v>274</v>
      </c>
      <c r="C271" s="10">
        <v>2</v>
      </c>
      <c r="D271" s="10">
        <v>378</v>
      </c>
      <c r="E271" s="10">
        <v>1</v>
      </c>
      <c r="F271" s="26">
        <f t="shared" si="5"/>
        <v>2.6246719160104987E-3</v>
      </c>
      <c r="G271" s="10">
        <v>381</v>
      </c>
    </row>
    <row r="272" spans="1:7">
      <c r="A272" s="25">
        <v>15</v>
      </c>
      <c r="B272" s="9" t="s">
        <v>275</v>
      </c>
      <c r="C272" s="10">
        <v>1</v>
      </c>
      <c r="D272" s="10">
        <v>150</v>
      </c>
      <c r="E272" s="10">
        <v>0</v>
      </c>
      <c r="F272" s="26">
        <f t="shared" si="5"/>
        <v>0</v>
      </c>
      <c r="G272" s="10">
        <v>151</v>
      </c>
    </row>
    <row r="273" spans="1:7">
      <c r="A273" s="25">
        <v>15</v>
      </c>
      <c r="B273" s="9" t="s">
        <v>276</v>
      </c>
      <c r="C273" s="10">
        <v>3</v>
      </c>
      <c r="D273" s="10">
        <v>932</v>
      </c>
      <c r="E273" s="10">
        <v>2</v>
      </c>
      <c r="F273" s="26">
        <f t="shared" si="5"/>
        <v>2.1344717182497333E-3</v>
      </c>
      <c r="G273" s="10">
        <v>937</v>
      </c>
    </row>
    <row r="274" spans="1:7">
      <c r="A274" s="25">
        <v>15</v>
      </c>
      <c r="B274" s="9" t="s">
        <v>277</v>
      </c>
      <c r="C274" s="10">
        <v>0</v>
      </c>
      <c r="D274" s="10">
        <v>194</v>
      </c>
      <c r="E274" s="10">
        <v>0</v>
      </c>
      <c r="F274" s="26">
        <f t="shared" si="5"/>
        <v>0</v>
      </c>
      <c r="G274" s="10">
        <v>194</v>
      </c>
    </row>
    <row r="275" spans="1:7">
      <c r="A275" s="25">
        <v>15</v>
      </c>
      <c r="B275" s="9" t="s">
        <v>278</v>
      </c>
      <c r="C275" s="10">
        <v>2</v>
      </c>
      <c r="D275" s="10">
        <v>1137</v>
      </c>
      <c r="E275" s="10">
        <v>12</v>
      </c>
      <c r="F275" s="26">
        <f t="shared" si="5"/>
        <v>1.0425716768027803E-2</v>
      </c>
      <c r="G275" s="10">
        <v>1151</v>
      </c>
    </row>
    <row r="276" spans="1:7">
      <c r="A276" s="25">
        <v>15</v>
      </c>
      <c r="B276" s="9" t="s">
        <v>279</v>
      </c>
      <c r="C276" s="10">
        <v>5</v>
      </c>
      <c r="D276" s="10">
        <v>330</v>
      </c>
      <c r="E276" s="10">
        <v>0</v>
      </c>
      <c r="F276" s="26">
        <f t="shared" si="5"/>
        <v>0</v>
      </c>
      <c r="G276" s="10">
        <v>335</v>
      </c>
    </row>
    <row r="277" spans="1:7">
      <c r="A277" s="25">
        <v>15</v>
      </c>
      <c r="B277" s="9" t="s">
        <v>280</v>
      </c>
      <c r="C277" s="10">
        <v>1</v>
      </c>
      <c r="D277" s="10">
        <v>326</v>
      </c>
      <c r="E277" s="10">
        <v>2</v>
      </c>
      <c r="F277" s="26">
        <f t="shared" si="5"/>
        <v>6.0790273556231003E-3</v>
      </c>
      <c r="G277" s="10">
        <v>329</v>
      </c>
    </row>
    <row r="278" spans="1:7">
      <c r="A278" s="25">
        <v>15</v>
      </c>
      <c r="B278" s="9" t="s">
        <v>281</v>
      </c>
      <c r="C278" s="10">
        <v>0</v>
      </c>
      <c r="D278" s="10">
        <v>537</v>
      </c>
      <c r="E278" s="10">
        <v>1</v>
      </c>
      <c r="F278" s="26">
        <f t="shared" si="5"/>
        <v>1.8587360594795538E-3</v>
      </c>
      <c r="G278" s="10">
        <v>538</v>
      </c>
    </row>
    <row r="279" spans="1:7">
      <c r="A279" s="25">
        <v>15</v>
      </c>
      <c r="B279" s="9" t="s">
        <v>282</v>
      </c>
      <c r="C279" s="10">
        <v>0</v>
      </c>
      <c r="D279" s="10">
        <v>25</v>
      </c>
      <c r="E279" s="10">
        <v>0</v>
      </c>
      <c r="F279" s="26">
        <f t="shared" si="5"/>
        <v>0</v>
      </c>
      <c r="G279" s="10">
        <v>25</v>
      </c>
    </row>
    <row r="280" spans="1:7">
      <c r="A280" s="25">
        <v>15</v>
      </c>
      <c r="B280" s="9" t="s">
        <v>283</v>
      </c>
      <c r="C280" s="10">
        <v>0</v>
      </c>
      <c r="D280" s="10">
        <v>300</v>
      </c>
      <c r="E280" s="10">
        <v>1</v>
      </c>
      <c r="F280" s="26">
        <f t="shared" si="5"/>
        <v>3.3222591362126247E-3</v>
      </c>
      <c r="G280" s="10">
        <v>301</v>
      </c>
    </row>
    <row r="281" spans="1:7">
      <c r="A281" s="25">
        <v>15</v>
      </c>
      <c r="B281" s="9" t="s">
        <v>284</v>
      </c>
      <c r="C281" s="10">
        <v>0</v>
      </c>
      <c r="D281" s="10">
        <v>289</v>
      </c>
      <c r="E281" s="10">
        <v>0</v>
      </c>
      <c r="F281" s="26">
        <f t="shared" si="5"/>
        <v>0</v>
      </c>
      <c r="G281" s="10">
        <v>289</v>
      </c>
    </row>
    <row r="282" spans="1:7">
      <c r="A282" s="25">
        <v>15</v>
      </c>
      <c r="B282" s="9" t="s">
        <v>285</v>
      </c>
      <c r="C282" s="10">
        <v>26</v>
      </c>
      <c r="D282" s="10">
        <v>2267</v>
      </c>
      <c r="E282" s="10">
        <v>7</v>
      </c>
      <c r="F282" s="26">
        <f t="shared" si="5"/>
        <v>3.0434782608695652E-3</v>
      </c>
      <c r="G282" s="10">
        <v>2300</v>
      </c>
    </row>
    <row r="283" spans="1:7">
      <c r="A283" s="25">
        <v>15</v>
      </c>
      <c r="B283" s="9" t="s">
        <v>286</v>
      </c>
      <c r="C283" s="10">
        <v>0</v>
      </c>
      <c r="D283" s="10">
        <v>142</v>
      </c>
      <c r="E283" s="10">
        <v>0</v>
      </c>
      <c r="F283" s="26">
        <f t="shared" si="5"/>
        <v>0</v>
      </c>
      <c r="G283" s="10">
        <v>142</v>
      </c>
    </row>
    <row r="284" spans="1:7">
      <c r="A284" s="25">
        <v>16</v>
      </c>
      <c r="B284" s="9" t="s">
        <v>287</v>
      </c>
      <c r="C284" s="10">
        <v>1</v>
      </c>
      <c r="D284" s="10">
        <v>3942</v>
      </c>
      <c r="E284" s="10">
        <v>33</v>
      </c>
      <c r="F284" s="26">
        <f t="shared" si="5"/>
        <v>8.2997987927565398E-3</v>
      </c>
      <c r="G284" s="10">
        <v>3976</v>
      </c>
    </row>
    <row r="285" spans="1:7">
      <c r="A285" s="25">
        <v>16</v>
      </c>
      <c r="B285" s="9" t="s">
        <v>288</v>
      </c>
      <c r="C285" s="10">
        <v>1</v>
      </c>
      <c r="D285" s="10">
        <v>4123</v>
      </c>
      <c r="E285" s="10">
        <v>45</v>
      </c>
      <c r="F285" s="26">
        <f t="shared" si="5"/>
        <v>1.0793955384984408E-2</v>
      </c>
      <c r="G285" s="10">
        <v>4169</v>
      </c>
    </row>
    <row r="286" spans="1:7">
      <c r="A286" s="25">
        <v>16</v>
      </c>
      <c r="B286" s="9" t="s">
        <v>289</v>
      </c>
      <c r="C286" s="10">
        <v>1</v>
      </c>
      <c r="D286" s="10">
        <v>435</v>
      </c>
      <c r="E286" s="10">
        <v>2</v>
      </c>
      <c r="F286" s="26">
        <f t="shared" si="5"/>
        <v>4.5662100456621002E-3</v>
      </c>
      <c r="G286" s="10">
        <v>438</v>
      </c>
    </row>
    <row r="287" spans="1:7">
      <c r="A287" s="25">
        <v>16</v>
      </c>
      <c r="B287" s="9" t="s">
        <v>290</v>
      </c>
      <c r="C287" s="10">
        <v>0</v>
      </c>
      <c r="D287" s="10">
        <v>733</v>
      </c>
      <c r="E287" s="10">
        <v>7</v>
      </c>
      <c r="F287" s="26">
        <f t="shared" si="5"/>
        <v>9.45945945945946E-3</v>
      </c>
      <c r="G287" s="10">
        <v>740</v>
      </c>
    </row>
    <row r="288" spans="1:7">
      <c r="A288" s="25">
        <v>16</v>
      </c>
      <c r="B288" s="9" t="s">
        <v>291</v>
      </c>
      <c r="C288" s="10">
        <v>0</v>
      </c>
      <c r="D288" s="10">
        <v>546</v>
      </c>
      <c r="E288" s="10">
        <v>6</v>
      </c>
      <c r="F288" s="26">
        <f t="shared" si="5"/>
        <v>1.0869565217391304E-2</v>
      </c>
      <c r="G288" s="10">
        <v>552</v>
      </c>
    </row>
    <row r="289" spans="1:7">
      <c r="A289" s="25">
        <v>16</v>
      </c>
      <c r="B289" s="9" t="s">
        <v>292</v>
      </c>
      <c r="C289" s="10">
        <v>0</v>
      </c>
      <c r="D289" s="10">
        <v>332</v>
      </c>
      <c r="E289" s="10">
        <v>8</v>
      </c>
      <c r="F289" s="26">
        <f t="shared" si="5"/>
        <v>2.3529411764705882E-2</v>
      </c>
      <c r="G289" s="10">
        <v>340</v>
      </c>
    </row>
    <row r="290" spans="1:7">
      <c r="A290" s="25">
        <v>16</v>
      </c>
      <c r="B290" s="9" t="s">
        <v>293</v>
      </c>
      <c r="C290" s="10">
        <v>0</v>
      </c>
      <c r="D290" s="10">
        <v>718</v>
      </c>
      <c r="E290" s="10">
        <v>7</v>
      </c>
      <c r="F290" s="26">
        <f t="shared" si="5"/>
        <v>9.655172413793104E-3</v>
      </c>
      <c r="G290" s="10">
        <v>725</v>
      </c>
    </row>
    <row r="291" spans="1:7">
      <c r="A291" s="25">
        <v>16</v>
      </c>
      <c r="B291" s="9" t="s">
        <v>294</v>
      </c>
      <c r="C291" s="10">
        <v>0</v>
      </c>
      <c r="D291" s="10">
        <v>320</v>
      </c>
      <c r="E291" s="10">
        <v>4</v>
      </c>
      <c r="F291" s="26">
        <f t="shared" si="5"/>
        <v>1.2345679012345678E-2</v>
      </c>
      <c r="G291" s="10">
        <v>324</v>
      </c>
    </row>
    <row r="292" spans="1:7">
      <c r="A292" s="25">
        <v>16</v>
      </c>
      <c r="B292" s="9" t="s">
        <v>295</v>
      </c>
      <c r="C292" s="10">
        <v>2</v>
      </c>
      <c r="D292" s="10">
        <v>1013</v>
      </c>
      <c r="E292" s="10">
        <v>10</v>
      </c>
      <c r="F292" s="26">
        <f t="shared" si="5"/>
        <v>9.7560975609756097E-3</v>
      </c>
      <c r="G292" s="10">
        <v>1025</v>
      </c>
    </row>
    <row r="293" spans="1:7">
      <c r="A293" s="25">
        <v>16</v>
      </c>
      <c r="B293" s="9" t="s">
        <v>296</v>
      </c>
      <c r="C293" s="10">
        <v>0</v>
      </c>
      <c r="D293" s="10">
        <v>247</v>
      </c>
      <c r="E293" s="10">
        <v>0</v>
      </c>
      <c r="F293" s="26">
        <f t="shared" si="5"/>
        <v>0</v>
      </c>
      <c r="G293" s="10">
        <v>247</v>
      </c>
    </row>
    <row r="294" spans="1:7">
      <c r="A294" s="25">
        <v>16</v>
      </c>
      <c r="B294" s="9" t="s">
        <v>297</v>
      </c>
      <c r="C294" s="10">
        <v>0</v>
      </c>
      <c r="D294" s="10">
        <v>427</v>
      </c>
      <c r="E294" s="10">
        <v>3</v>
      </c>
      <c r="F294" s="26">
        <f t="shared" si="5"/>
        <v>6.9767441860465115E-3</v>
      </c>
      <c r="G294" s="10">
        <v>430</v>
      </c>
    </row>
    <row r="295" spans="1:7">
      <c r="A295" s="25">
        <v>16</v>
      </c>
      <c r="B295" s="9" t="s">
        <v>298</v>
      </c>
      <c r="C295" s="10">
        <v>0</v>
      </c>
      <c r="D295" s="10">
        <v>128</v>
      </c>
      <c r="E295" s="10">
        <v>2</v>
      </c>
      <c r="F295" s="26">
        <f t="shared" si="5"/>
        <v>1.5384615384615385E-2</v>
      </c>
      <c r="G295" s="10">
        <v>130</v>
      </c>
    </row>
    <row r="296" spans="1:7">
      <c r="A296" s="25">
        <v>16</v>
      </c>
      <c r="B296" s="9" t="s">
        <v>299</v>
      </c>
      <c r="C296" s="10">
        <v>0</v>
      </c>
      <c r="D296" s="10">
        <v>472</v>
      </c>
      <c r="E296" s="10">
        <v>5</v>
      </c>
      <c r="F296" s="26">
        <f t="shared" si="5"/>
        <v>1.0482180293501049E-2</v>
      </c>
      <c r="G296" s="10">
        <v>477</v>
      </c>
    </row>
    <row r="297" spans="1:7">
      <c r="A297" s="25">
        <v>16</v>
      </c>
      <c r="B297" s="9" t="s">
        <v>300</v>
      </c>
      <c r="C297" s="10">
        <v>0</v>
      </c>
      <c r="D297" s="10">
        <v>175</v>
      </c>
      <c r="E297" s="10">
        <v>0</v>
      </c>
      <c r="F297" s="26">
        <f t="shared" si="5"/>
        <v>0</v>
      </c>
      <c r="G297" s="10">
        <v>175</v>
      </c>
    </row>
    <row r="298" spans="1:7">
      <c r="A298" s="25">
        <v>16</v>
      </c>
      <c r="B298" s="9" t="s">
        <v>301</v>
      </c>
      <c r="C298" s="10">
        <v>0</v>
      </c>
      <c r="D298" s="10">
        <v>373</v>
      </c>
      <c r="E298" s="10">
        <v>1</v>
      </c>
      <c r="F298" s="26">
        <f t="shared" si="5"/>
        <v>2.6737967914438501E-3</v>
      </c>
      <c r="G298" s="10">
        <v>374</v>
      </c>
    </row>
    <row r="299" spans="1:7">
      <c r="A299" s="25">
        <v>16</v>
      </c>
      <c r="B299" s="9" t="s">
        <v>302</v>
      </c>
      <c r="C299" s="10">
        <v>1</v>
      </c>
      <c r="D299" s="10">
        <v>406</v>
      </c>
      <c r="E299" s="10">
        <v>3</v>
      </c>
      <c r="F299" s="26">
        <f t="shared" si="5"/>
        <v>7.3170731707317077E-3</v>
      </c>
      <c r="G299" s="10">
        <v>410</v>
      </c>
    </row>
    <row r="300" spans="1:7">
      <c r="A300" s="25">
        <v>16</v>
      </c>
      <c r="B300" s="9" t="s">
        <v>303</v>
      </c>
      <c r="C300" s="10">
        <v>0</v>
      </c>
      <c r="D300" s="10">
        <v>462</v>
      </c>
      <c r="E300" s="10">
        <v>2</v>
      </c>
      <c r="F300" s="26">
        <f t="shared" si="5"/>
        <v>4.3103448275862068E-3</v>
      </c>
      <c r="G300" s="10">
        <v>464</v>
      </c>
    </row>
    <row r="301" spans="1:7">
      <c r="A301" s="25">
        <v>17</v>
      </c>
      <c r="B301" s="9" t="s">
        <v>304</v>
      </c>
      <c r="C301" s="10">
        <v>0</v>
      </c>
      <c r="D301" s="10">
        <v>308</v>
      </c>
      <c r="E301" s="10">
        <v>3</v>
      </c>
      <c r="F301" s="26">
        <f t="shared" si="5"/>
        <v>9.6463022508038593E-3</v>
      </c>
      <c r="G301" s="10">
        <v>311</v>
      </c>
    </row>
    <row r="302" spans="1:7">
      <c r="A302" s="25">
        <v>17</v>
      </c>
      <c r="B302" s="9" t="s">
        <v>305</v>
      </c>
      <c r="C302" s="10">
        <v>3</v>
      </c>
      <c r="D302" s="10">
        <v>630</v>
      </c>
      <c r="E302" s="10">
        <v>1</v>
      </c>
      <c r="F302" s="26">
        <f t="shared" si="5"/>
        <v>1.5772870662460567E-3</v>
      </c>
      <c r="G302" s="10">
        <v>634</v>
      </c>
    </row>
    <row r="303" spans="1:7">
      <c r="A303" s="25">
        <v>17</v>
      </c>
      <c r="B303" s="9" t="s">
        <v>306</v>
      </c>
      <c r="C303" s="10">
        <v>0</v>
      </c>
      <c r="D303" s="10">
        <v>286</v>
      </c>
      <c r="E303" s="10">
        <v>0</v>
      </c>
      <c r="F303" s="26">
        <f t="shared" si="5"/>
        <v>0</v>
      </c>
      <c r="G303" s="10">
        <v>286</v>
      </c>
    </row>
    <row r="304" spans="1:7">
      <c r="A304" s="25">
        <v>17</v>
      </c>
      <c r="B304" s="9" t="s">
        <v>307</v>
      </c>
      <c r="C304" s="10">
        <v>39</v>
      </c>
      <c r="D304" s="10">
        <v>5918</v>
      </c>
      <c r="E304" s="10">
        <v>2</v>
      </c>
      <c r="F304" s="26">
        <f t="shared" si="5"/>
        <v>3.356267830172848E-4</v>
      </c>
      <c r="G304" s="10">
        <v>5959</v>
      </c>
    </row>
    <row r="305" spans="1:7">
      <c r="A305" s="25">
        <v>17</v>
      </c>
      <c r="B305" s="9" t="s">
        <v>308</v>
      </c>
      <c r="C305" s="10">
        <v>0</v>
      </c>
      <c r="D305" s="10">
        <v>460</v>
      </c>
      <c r="E305" s="10">
        <v>0</v>
      </c>
      <c r="F305" s="26">
        <f t="shared" si="5"/>
        <v>0</v>
      </c>
      <c r="G305" s="10">
        <v>460</v>
      </c>
    </row>
    <row r="306" spans="1:7">
      <c r="A306" s="25">
        <v>17</v>
      </c>
      <c r="B306" s="9" t="s">
        <v>309</v>
      </c>
      <c r="C306" s="10">
        <v>1</v>
      </c>
      <c r="D306" s="10">
        <v>597</v>
      </c>
      <c r="E306" s="10">
        <v>1</v>
      </c>
      <c r="F306" s="26">
        <f t="shared" si="5"/>
        <v>1.6694490818030051E-3</v>
      </c>
      <c r="G306" s="10">
        <v>599</v>
      </c>
    </row>
    <row r="307" spans="1:7">
      <c r="A307" s="25">
        <v>17</v>
      </c>
      <c r="B307" s="9" t="s">
        <v>310</v>
      </c>
      <c r="C307" s="10">
        <v>1</v>
      </c>
      <c r="D307" s="10">
        <v>310</v>
      </c>
      <c r="E307" s="10">
        <v>0</v>
      </c>
      <c r="F307" s="26">
        <f t="shared" si="5"/>
        <v>0</v>
      </c>
      <c r="G307" s="10">
        <v>311</v>
      </c>
    </row>
    <row r="308" spans="1:7">
      <c r="A308" s="25">
        <v>17</v>
      </c>
      <c r="B308" s="9" t="s">
        <v>311</v>
      </c>
      <c r="C308" s="10">
        <v>0</v>
      </c>
      <c r="D308" s="10">
        <v>2546</v>
      </c>
      <c r="E308" s="10">
        <v>5</v>
      </c>
      <c r="F308" s="26">
        <f t="shared" si="5"/>
        <v>1.9600156801254411E-3</v>
      </c>
      <c r="G308" s="10">
        <v>2551</v>
      </c>
    </row>
    <row r="309" spans="1:7">
      <c r="A309" s="25">
        <v>17</v>
      </c>
      <c r="B309" s="9" t="s">
        <v>312</v>
      </c>
      <c r="C309" s="10">
        <v>0</v>
      </c>
      <c r="D309" s="10">
        <v>588</v>
      </c>
      <c r="E309" s="10">
        <v>3</v>
      </c>
      <c r="F309" s="26">
        <f t="shared" si="5"/>
        <v>5.076142131979695E-3</v>
      </c>
      <c r="G309" s="10">
        <v>591</v>
      </c>
    </row>
    <row r="310" spans="1:7">
      <c r="A310" s="25">
        <v>17</v>
      </c>
      <c r="B310" s="9" t="s">
        <v>313</v>
      </c>
      <c r="C310" s="10">
        <v>0</v>
      </c>
      <c r="D310" s="10">
        <v>542</v>
      </c>
      <c r="E310" s="10">
        <v>0</v>
      </c>
      <c r="F310" s="26">
        <f t="shared" si="5"/>
        <v>0</v>
      </c>
      <c r="G310" s="10">
        <v>542</v>
      </c>
    </row>
    <row r="311" spans="1:7">
      <c r="A311" s="25">
        <v>17</v>
      </c>
      <c r="B311" s="9" t="s">
        <v>314</v>
      </c>
      <c r="C311" s="10">
        <v>9</v>
      </c>
      <c r="D311" s="10">
        <v>22895</v>
      </c>
      <c r="E311" s="10">
        <v>17</v>
      </c>
      <c r="F311" s="26">
        <f t="shared" si="5"/>
        <v>7.4167793726277211E-4</v>
      </c>
      <c r="G311" s="10">
        <v>22921</v>
      </c>
    </row>
    <row r="312" spans="1:7">
      <c r="A312" s="25">
        <v>17</v>
      </c>
      <c r="B312" s="9" t="s">
        <v>315</v>
      </c>
      <c r="C312" s="10">
        <v>1</v>
      </c>
      <c r="D312" s="10">
        <v>339</v>
      </c>
      <c r="E312" s="10">
        <v>1</v>
      </c>
      <c r="F312" s="26">
        <f t="shared" si="5"/>
        <v>2.9325513196480938E-3</v>
      </c>
      <c r="G312" s="10">
        <v>341</v>
      </c>
    </row>
    <row r="313" spans="1:7">
      <c r="A313" s="25">
        <v>17</v>
      </c>
      <c r="B313" s="9" t="s">
        <v>316</v>
      </c>
      <c r="C313" s="10">
        <v>0</v>
      </c>
      <c r="D313" s="10">
        <v>159</v>
      </c>
      <c r="E313" s="10">
        <v>0</v>
      </c>
      <c r="F313" s="26">
        <f t="shared" si="5"/>
        <v>0</v>
      </c>
      <c r="G313" s="10">
        <v>159</v>
      </c>
    </row>
    <row r="314" spans="1:7">
      <c r="A314" s="25">
        <v>17</v>
      </c>
      <c r="B314" s="9" t="s">
        <v>317</v>
      </c>
      <c r="C314" s="10">
        <v>0</v>
      </c>
      <c r="D314" s="10">
        <v>204</v>
      </c>
      <c r="E314" s="10">
        <v>1</v>
      </c>
      <c r="F314" s="26">
        <f t="shared" si="5"/>
        <v>4.8780487804878049E-3</v>
      </c>
      <c r="G314" s="10">
        <v>205</v>
      </c>
    </row>
    <row r="315" spans="1:7">
      <c r="A315" s="25">
        <v>17</v>
      </c>
      <c r="B315" s="9" t="s">
        <v>318</v>
      </c>
      <c r="C315" s="10">
        <v>1</v>
      </c>
      <c r="D315" s="10">
        <v>507</v>
      </c>
      <c r="E315" s="10">
        <v>2</v>
      </c>
      <c r="F315" s="26">
        <f t="shared" si="5"/>
        <v>3.9215686274509803E-3</v>
      </c>
      <c r="G315" s="10">
        <v>510</v>
      </c>
    </row>
    <row r="316" spans="1:7">
      <c r="A316" s="25">
        <v>17</v>
      </c>
      <c r="B316" s="9" t="s">
        <v>319</v>
      </c>
      <c r="C316" s="10">
        <v>0</v>
      </c>
      <c r="D316" s="10">
        <v>151</v>
      </c>
      <c r="E316" s="10">
        <v>0</v>
      </c>
      <c r="F316" s="26">
        <f t="shared" si="5"/>
        <v>0</v>
      </c>
      <c r="G316" s="10">
        <v>151</v>
      </c>
    </row>
    <row r="317" spans="1:7">
      <c r="A317" s="25">
        <v>17</v>
      </c>
      <c r="B317" s="9" t="s">
        <v>320</v>
      </c>
      <c r="C317" s="10">
        <v>0</v>
      </c>
      <c r="D317" s="10">
        <v>299</v>
      </c>
      <c r="E317" s="10">
        <v>1</v>
      </c>
      <c r="F317" s="26">
        <f t="shared" si="5"/>
        <v>3.3333333333333335E-3</v>
      </c>
      <c r="G317" s="10">
        <v>300</v>
      </c>
    </row>
    <row r="318" spans="1:7">
      <c r="A318" s="25">
        <v>17</v>
      </c>
      <c r="B318" s="9" t="s">
        <v>321</v>
      </c>
      <c r="C318" s="10">
        <v>1</v>
      </c>
      <c r="D318" s="10">
        <v>3672</v>
      </c>
      <c r="E318" s="10">
        <v>15</v>
      </c>
      <c r="F318" s="26">
        <f t="shared" si="5"/>
        <v>4.0672451193058566E-3</v>
      </c>
      <c r="G318" s="10">
        <v>3688</v>
      </c>
    </row>
    <row r="319" spans="1:7">
      <c r="A319" s="25">
        <v>17</v>
      </c>
      <c r="B319" s="9" t="s">
        <v>322</v>
      </c>
      <c r="C319" s="10">
        <v>0</v>
      </c>
      <c r="D319" s="10">
        <v>722</v>
      </c>
      <c r="E319" s="10">
        <v>1</v>
      </c>
      <c r="F319" s="26">
        <f t="shared" si="5"/>
        <v>1.3831258644536654E-3</v>
      </c>
      <c r="G319" s="10">
        <v>723</v>
      </c>
    </row>
    <row r="320" spans="1:7">
      <c r="A320" s="25">
        <v>17</v>
      </c>
      <c r="B320" s="9" t="s">
        <v>323</v>
      </c>
      <c r="C320" s="10">
        <v>0</v>
      </c>
      <c r="D320" s="10">
        <v>757</v>
      </c>
      <c r="E320" s="10">
        <v>1</v>
      </c>
      <c r="F320" s="26">
        <f t="shared" si="5"/>
        <v>1.3192612137203166E-3</v>
      </c>
      <c r="G320" s="10">
        <v>758</v>
      </c>
    </row>
    <row r="321" spans="1:7">
      <c r="A321" s="25">
        <v>18</v>
      </c>
      <c r="B321" s="9" t="s">
        <v>324</v>
      </c>
      <c r="C321" s="10">
        <v>0</v>
      </c>
      <c r="D321" s="10">
        <v>352</v>
      </c>
      <c r="E321" s="10">
        <v>1</v>
      </c>
      <c r="F321" s="26">
        <f t="shared" si="5"/>
        <v>2.8328611898016999E-3</v>
      </c>
      <c r="G321" s="10">
        <v>353</v>
      </c>
    </row>
    <row r="322" spans="1:7">
      <c r="A322" s="25">
        <v>18</v>
      </c>
      <c r="B322" s="9" t="s">
        <v>325</v>
      </c>
      <c r="C322" s="10">
        <v>0</v>
      </c>
      <c r="D322" s="10">
        <v>787</v>
      </c>
      <c r="E322" s="10">
        <v>1</v>
      </c>
      <c r="F322" s="26">
        <f t="shared" si="5"/>
        <v>1.2690355329949238E-3</v>
      </c>
      <c r="G322" s="10">
        <v>788</v>
      </c>
    </row>
    <row r="323" spans="1:7">
      <c r="A323" s="25">
        <v>18</v>
      </c>
      <c r="B323" s="9" t="s">
        <v>326</v>
      </c>
      <c r="C323" s="10">
        <v>0</v>
      </c>
      <c r="D323" s="10">
        <v>763</v>
      </c>
      <c r="E323" s="10">
        <v>4</v>
      </c>
      <c r="F323" s="26">
        <f t="shared" si="5"/>
        <v>5.2151238591916557E-3</v>
      </c>
      <c r="G323" s="10">
        <v>767</v>
      </c>
    </row>
    <row r="324" spans="1:7">
      <c r="A324" s="25">
        <v>18</v>
      </c>
      <c r="B324" s="9" t="s">
        <v>327</v>
      </c>
      <c r="C324" s="10">
        <v>0</v>
      </c>
      <c r="D324" s="10">
        <v>997</v>
      </c>
      <c r="E324" s="10">
        <v>2</v>
      </c>
      <c r="F324" s="26">
        <f t="shared" si="5"/>
        <v>2.002002002002002E-3</v>
      </c>
      <c r="G324" s="10">
        <v>999</v>
      </c>
    </row>
    <row r="325" spans="1:7">
      <c r="A325" s="25">
        <v>18</v>
      </c>
      <c r="B325" s="9" t="s">
        <v>328</v>
      </c>
      <c r="C325" s="10">
        <v>0</v>
      </c>
      <c r="D325" s="10">
        <v>568</v>
      </c>
      <c r="E325" s="10">
        <v>1</v>
      </c>
      <c r="F325" s="26">
        <f t="shared" si="5"/>
        <v>1.7574692442882249E-3</v>
      </c>
      <c r="G325" s="10">
        <v>569</v>
      </c>
    </row>
    <row r="326" spans="1:7">
      <c r="A326" s="25">
        <v>18</v>
      </c>
      <c r="B326" s="9" t="s">
        <v>329</v>
      </c>
      <c r="C326" s="10">
        <v>0</v>
      </c>
      <c r="D326" s="10">
        <v>1232</v>
      </c>
      <c r="E326" s="10">
        <v>2</v>
      </c>
      <c r="F326" s="26">
        <f t="shared" si="5"/>
        <v>1.6207455429497568E-3</v>
      </c>
      <c r="G326" s="10">
        <v>1234</v>
      </c>
    </row>
    <row r="327" spans="1:7">
      <c r="A327" s="25">
        <v>18</v>
      </c>
      <c r="B327" s="9" t="s">
        <v>330</v>
      </c>
      <c r="C327" s="10">
        <v>0</v>
      </c>
      <c r="D327" s="10">
        <v>318</v>
      </c>
      <c r="E327" s="10">
        <v>0</v>
      </c>
      <c r="F327" s="26">
        <f t="shared" ref="F327:F390" si="6">E327/G327</f>
        <v>0</v>
      </c>
      <c r="G327" s="10">
        <v>318</v>
      </c>
    </row>
    <row r="328" spans="1:7">
      <c r="A328" s="25">
        <v>18</v>
      </c>
      <c r="B328" s="9" t="s">
        <v>331</v>
      </c>
      <c r="C328" s="10">
        <v>0</v>
      </c>
      <c r="D328" s="10">
        <v>309</v>
      </c>
      <c r="E328" s="10">
        <v>0</v>
      </c>
      <c r="F328" s="26">
        <f t="shared" si="6"/>
        <v>0</v>
      </c>
      <c r="G328" s="10">
        <v>309</v>
      </c>
    </row>
    <row r="329" spans="1:7">
      <c r="A329" s="25">
        <v>18</v>
      </c>
      <c r="B329" s="9" t="s">
        <v>332</v>
      </c>
      <c r="C329" s="10">
        <v>0</v>
      </c>
      <c r="D329" s="10">
        <v>111</v>
      </c>
      <c r="E329" s="10">
        <v>0</v>
      </c>
      <c r="F329" s="26">
        <f t="shared" si="6"/>
        <v>0</v>
      </c>
      <c r="G329" s="10">
        <v>111</v>
      </c>
    </row>
    <row r="330" spans="1:7">
      <c r="A330" s="25">
        <v>18</v>
      </c>
      <c r="B330" s="9" t="s">
        <v>333</v>
      </c>
      <c r="C330" s="10">
        <v>0</v>
      </c>
      <c r="D330" s="10">
        <v>213</v>
      </c>
      <c r="E330" s="10">
        <v>0</v>
      </c>
      <c r="F330" s="26">
        <f t="shared" si="6"/>
        <v>0</v>
      </c>
      <c r="G330" s="10">
        <v>213</v>
      </c>
    </row>
    <row r="331" spans="1:7">
      <c r="A331" s="25">
        <v>18</v>
      </c>
      <c r="B331" s="9" t="s">
        <v>334</v>
      </c>
      <c r="C331" s="10">
        <v>0</v>
      </c>
      <c r="D331" s="10">
        <v>136</v>
      </c>
      <c r="E331" s="10">
        <v>0</v>
      </c>
      <c r="F331" s="26">
        <f t="shared" si="6"/>
        <v>0</v>
      </c>
      <c r="G331" s="10">
        <v>136</v>
      </c>
    </row>
    <row r="332" spans="1:7">
      <c r="A332" s="25">
        <v>18</v>
      </c>
      <c r="B332" s="9" t="s">
        <v>335</v>
      </c>
      <c r="C332" s="10">
        <v>0</v>
      </c>
      <c r="D332" s="10">
        <v>252</v>
      </c>
      <c r="E332" s="10">
        <v>0</v>
      </c>
      <c r="F332" s="26">
        <f t="shared" si="6"/>
        <v>0</v>
      </c>
      <c r="G332" s="10">
        <v>252</v>
      </c>
    </row>
    <row r="333" spans="1:7">
      <c r="A333" s="25">
        <v>18</v>
      </c>
      <c r="B333" s="9" t="s">
        <v>336</v>
      </c>
      <c r="C333" s="10">
        <v>0</v>
      </c>
      <c r="D333" s="10">
        <v>596</v>
      </c>
      <c r="E333" s="10">
        <v>2</v>
      </c>
      <c r="F333" s="26">
        <f t="shared" si="6"/>
        <v>3.3444816053511705E-3</v>
      </c>
      <c r="G333" s="10">
        <v>598</v>
      </c>
    </row>
    <row r="334" spans="1:7">
      <c r="A334" s="25">
        <v>18</v>
      </c>
      <c r="B334" s="9" t="s">
        <v>337</v>
      </c>
      <c r="C334" s="10">
        <v>0</v>
      </c>
      <c r="D334" s="10">
        <v>170</v>
      </c>
      <c r="E334" s="10">
        <v>0</v>
      </c>
      <c r="F334" s="26">
        <f t="shared" si="6"/>
        <v>0</v>
      </c>
      <c r="G334" s="10">
        <v>170</v>
      </c>
    </row>
    <row r="335" spans="1:7">
      <c r="A335" s="25">
        <v>18</v>
      </c>
      <c r="B335" s="9" t="s">
        <v>338</v>
      </c>
      <c r="C335" s="10">
        <v>0</v>
      </c>
      <c r="D335" s="10">
        <v>267</v>
      </c>
      <c r="E335" s="10">
        <v>0</v>
      </c>
      <c r="F335" s="26">
        <f t="shared" si="6"/>
        <v>0</v>
      </c>
      <c r="G335" s="10">
        <v>267</v>
      </c>
    </row>
    <row r="336" spans="1:7">
      <c r="A336" s="25">
        <v>18</v>
      </c>
      <c r="B336" s="9" t="s">
        <v>339</v>
      </c>
      <c r="C336" s="10">
        <v>0</v>
      </c>
      <c r="D336" s="10">
        <v>459</v>
      </c>
      <c r="E336" s="10">
        <v>0</v>
      </c>
      <c r="F336" s="26">
        <f t="shared" si="6"/>
        <v>0</v>
      </c>
      <c r="G336" s="10">
        <v>459</v>
      </c>
    </row>
    <row r="337" spans="1:7">
      <c r="A337" s="25">
        <v>18</v>
      </c>
      <c r="B337" s="9" t="s">
        <v>340</v>
      </c>
      <c r="C337" s="10">
        <v>0</v>
      </c>
      <c r="D337" s="10">
        <v>116</v>
      </c>
      <c r="E337" s="10">
        <v>0</v>
      </c>
      <c r="F337" s="26">
        <f t="shared" si="6"/>
        <v>0</v>
      </c>
      <c r="G337" s="10">
        <v>116</v>
      </c>
    </row>
    <row r="338" spans="1:7">
      <c r="A338" s="25">
        <v>18</v>
      </c>
      <c r="B338" s="9" t="s">
        <v>341</v>
      </c>
      <c r="C338" s="10">
        <v>0</v>
      </c>
      <c r="D338" s="10">
        <v>481</v>
      </c>
      <c r="E338" s="10">
        <v>0</v>
      </c>
      <c r="F338" s="26">
        <f t="shared" si="6"/>
        <v>0</v>
      </c>
      <c r="G338" s="10">
        <v>481</v>
      </c>
    </row>
    <row r="339" spans="1:7">
      <c r="A339" s="25">
        <v>18</v>
      </c>
      <c r="B339" s="9" t="s">
        <v>342</v>
      </c>
      <c r="C339" s="10">
        <v>0</v>
      </c>
      <c r="D339" s="10">
        <v>383</v>
      </c>
      <c r="E339" s="10">
        <v>0</v>
      </c>
      <c r="F339" s="26">
        <f t="shared" si="6"/>
        <v>0</v>
      </c>
      <c r="G339" s="10">
        <v>383</v>
      </c>
    </row>
    <row r="340" spans="1:7">
      <c r="A340" s="25">
        <v>18</v>
      </c>
      <c r="B340" s="9" t="s">
        <v>343</v>
      </c>
      <c r="C340" s="10">
        <v>0</v>
      </c>
      <c r="D340" s="10">
        <v>263</v>
      </c>
      <c r="E340" s="10">
        <v>0</v>
      </c>
      <c r="F340" s="26">
        <f t="shared" si="6"/>
        <v>0</v>
      </c>
      <c r="G340" s="10">
        <v>263</v>
      </c>
    </row>
    <row r="341" spans="1:7">
      <c r="A341" s="25">
        <v>18</v>
      </c>
      <c r="B341" s="9" t="s">
        <v>344</v>
      </c>
      <c r="C341" s="10">
        <v>0</v>
      </c>
      <c r="D341" s="10">
        <v>285</v>
      </c>
      <c r="E341" s="10">
        <v>0</v>
      </c>
      <c r="F341" s="26">
        <f t="shared" si="6"/>
        <v>0</v>
      </c>
      <c r="G341" s="10">
        <v>285</v>
      </c>
    </row>
    <row r="342" spans="1:7">
      <c r="A342" s="25">
        <v>18</v>
      </c>
      <c r="B342" s="9" t="s">
        <v>345</v>
      </c>
      <c r="C342" s="10">
        <v>0</v>
      </c>
      <c r="D342" s="10">
        <v>654</v>
      </c>
      <c r="E342" s="10">
        <v>1</v>
      </c>
      <c r="F342" s="26">
        <f t="shared" si="6"/>
        <v>1.5267175572519084E-3</v>
      </c>
      <c r="G342" s="10">
        <v>655</v>
      </c>
    </row>
    <row r="343" spans="1:7">
      <c r="A343" s="25">
        <v>19</v>
      </c>
      <c r="B343" s="9" t="s">
        <v>346</v>
      </c>
      <c r="C343" s="10">
        <v>0</v>
      </c>
      <c r="D343" s="10">
        <v>135</v>
      </c>
      <c r="E343" s="10">
        <v>0</v>
      </c>
      <c r="F343" s="26">
        <f t="shared" si="6"/>
        <v>0</v>
      </c>
      <c r="G343" s="10">
        <v>135</v>
      </c>
    </row>
    <row r="344" spans="1:7">
      <c r="A344" s="25">
        <v>19</v>
      </c>
      <c r="B344" s="9" t="s">
        <v>347</v>
      </c>
      <c r="C344" s="10">
        <v>0</v>
      </c>
      <c r="D344" s="10">
        <v>1123</v>
      </c>
      <c r="E344" s="10">
        <v>0</v>
      </c>
      <c r="F344" s="26">
        <f t="shared" si="6"/>
        <v>0</v>
      </c>
      <c r="G344" s="10">
        <v>1123</v>
      </c>
    </row>
    <row r="345" spans="1:7">
      <c r="A345" s="25">
        <v>19</v>
      </c>
      <c r="B345" s="9" t="s">
        <v>348</v>
      </c>
      <c r="C345" s="10">
        <v>0</v>
      </c>
      <c r="D345" s="10">
        <v>243</v>
      </c>
      <c r="E345" s="10">
        <v>0</v>
      </c>
      <c r="F345" s="26">
        <f t="shared" si="6"/>
        <v>0</v>
      </c>
      <c r="G345" s="10">
        <v>243</v>
      </c>
    </row>
    <row r="346" spans="1:7">
      <c r="A346" s="25">
        <v>19</v>
      </c>
      <c r="B346" s="9" t="s">
        <v>349</v>
      </c>
      <c r="C346" s="10">
        <v>0</v>
      </c>
      <c r="D346" s="10">
        <v>215</v>
      </c>
      <c r="E346" s="10">
        <v>0</v>
      </c>
      <c r="F346" s="26">
        <f t="shared" si="6"/>
        <v>0</v>
      </c>
      <c r="G346" s="10">
        <v>215</v>
      </c>
    </row>
    <row r="347" spans="1:7">
      <c r="A347" s="25">
        <v>19</v>
      </c>
      <c r="B347" s="9" t="s">
        <v>350</v>
      </c>
      <c r="C347" s="10">
        <v>1</v>
      </c>
      <c r="D347" s="10">
        <v>475</v>
      </c>
      <c r="E347" s="10">
        <v>0</v>
      </c>
      <c r="F347" s="26">
        <f t="shared" si="6"/>
        <v>0</v>
      </c>
      <c r="G347" s="10">
        <v>476</v>
      </c>
    </row>
    <row r="348" spans="1:7">
      <c r="A348" s="25">
        <v>19</v>
      </c>
      <c r="B348" s="9" t="s">
        <v>351</v>
      </c>
      <c r="C348" s="10">
        <v>0</v>
      </c>
      <c r="D348" s="10">
        <v>406</v>
      </c>
      <c r="E348" s="10">
        <v>0</v>
      </c>
      <c r="F348" s="26">
        <f t="shared" si="6"/>
        <v>0</v>
      </c>
      <c r="G348" s="10">
        <v>406</v>
      </c>
    </row>
    <row r="349" spans="1:7">
      <c r="A349" s="25">
        <v>19</v>
      </c>
      <c r="B349" s="9" t="s">
        <v>352</v>
      </c>
      <c r="C349" s="10">
        <v>0</v>
      </c>
      <c r="D349" s="10">
        <v>872</v>
      </c>
      <c r="E349" s="10">
        <v>2</v>
      </c>
      <c r="F349" s="26">
        <f t="shared" si="6"/>
        <v>2.2883295194508009E-3</v>
      </c>
      <c r="G349" s="10">
        <v>874</v>
      </c>
    </row>
    <row r="350" spans="1:7">
      <c r="A350" s="25">
        <v>19</v>
      </c>
      <c r="B350" s="9" t="s">
        <v>353</v>
      </c>
      <c r="C350" s="10">
        <v>0</v>
      </c>
      <c r="D350" s="10">
        <v>512</v>
      </c>
      <c r="E350" s="10">
        <v>0</v>
      </c>
      <c r="F350" s="26">
        <f t="shared" si="6"/>
        <v>0</v>
      </c>
      <c r="G350" s="10">
        <v>512</v>
      </c>
    </row>
    <row r="351" spans="1:7">
      <c r="A351" s="25">
        <v>19</v>
      </c>
      <c r="B351" s="9" t="s">
        <v>354</v>
      </c>
      <c r="C351" s="10">
        <v>0</v>
      </c>
      <c r="D351" s="10">
        <v>2487</v>
      </c>
      <c r="E351" s="10">
        <v>1</v>
      </c>
      <c r="F351" s="26">
        <f t="shared" si="6"/>
        <v>4.0192926045016077E-4</v>
      </c>
      <c r="G351" s="10">
        <v>2488</v>
      </c>
    </row>
    <row r="352" spans="1:7">
      <c r="A352" s="25">
        <v>19</v>
      </c>
      <c r="B352" s="9" t="s">
        <v>355</v>
      </c>
      <c r="C352" s="10">
        <v>0</v>
      </c>
      <c r="D352" s="10">
        <v>229</v>
      </c>
      <c r="E352" s="10">
        <v>0</v>
      </c>
      <c r="F352" s="26">
        <f t="shared" si="6"/>
        <v>0</v>
      </c>
      <c r="G352" s="10">
        <v>229</v>
      </c>
    </row>
    <row r="353" spans="1:7">
      <c r="A353" s="25">
        <v>19</v>
      </c>
      <c r="B353" s="9" t="s">
        <v>356</v>
      </c>
      <c r="C353" s="10">
        <v>0</v>
      </c>
      <c r="D353" s="10">
        <v>579</v>
      </c>
      <c r="E353" s="10">
        <v>0</v>
      </c>
      <c r="F353" s="26">
        <f t="shared" si="6"/>
        <v>0</v>
      </c>
      <c r="G353" s="10">
        <v>579</v>
      </c>
    </row>
    <row r="354" spans="1:7">
      <c r="A354" s="25">
        <v>19</v>
      </c>
      <c r="B354" s="9" t="s">
        <v>357</v>
      </c>
      <c r="C354" s="10">
        <v>0</v>
      </c>
      <c r="D354" s="10">
        <v>193</v>
      </c>
      <c r="E354" s="10">
        <v>0</v>
      </c>
      <c r="F354" s="26">
        <f t="shared" si="6"/>
        <v>0</v>
      </c>
      <c r="G354" s="10">
        <v>193</v>
      </c>
    </row>
    <row r="355" spans="1:7">
      <c r="A355" s="25">
        <v>19</v>
      </c>
      <c r="B355" s="9" t="s">
        <v>358</v>
      </c>
      <c r="C355" s="10">
        <v>0</v>
      </c>
      <c r="D355" s="10">
        <v>592</v>
      </c>
      <c r="E355" s="10">
        <v>1</v>
      </c>
      <c r="F355" s="26">
        <f t="shared" si="6"/>
        <v>1.6863406408094434E-3</v>
      </c>
      <c r="G355" s="10">
        <v>593</v>
      </c>
    </row>
    <row r="356" spans="1:7">
      <c r="A356" s="25">
        <v>19</v>
      </c>
      <c r="B356" s="9" t="s">
        <v>359</v>
      </c>
      <c r="C356" s="10">
        <v>0</v>
      </c>
      <c r="D356" s="10">
        <v>472</v>
      </c>
      <c r="E356" s="10">
        <v>0</v>
      </c>
      <c r="F356" s="26">
        <f t="shared" si="6"/>
        <v>0</v>
      </c>
      <c r="G356" s="10">
        <v>472</v>
      </c>
    </row>
    <row r="357" spans="1:7">
      <c r="A357" s="25">
        <v>19</v>
      </c>
      <c r="B357" s="9" t="s">
        <v>360</v>
      </c>
      <c r="C357" s="10">
        <v>0</v>
      </c>
      <c r="D357" s="10">
        <v>667</v>
      </c>
      <c r="E357" s="10">
        <v>0</v>
      </c>
      <c r="F357" s="26">
        <f t="shared" si="6"/>
        <v>0</v>
      </c>
      <c r="G357" s="10">
        <v>667</v>
      </c>
    </row>
    <row r="358" spans="1:7">
      <c r="A358" s="25">
        <v>19</v>
      </c>
      <c r="B358" s="9" t="s">
        <v>361</v>
      </c>
      <c r="C358" s="10">
        <v>0</v>
      </c>
      <c r="D358" s="10">
        <v>158</v>
      </c>
      <c r="E358" s="10">
        <v>0</v>
      </c>
      <c r="F358" s="26">
        <f t="shared" si="6"/>
        <v>0</v>
      </c>
      <c r="G358" s="10">
        <v>158</v>
      </c>
    </row>
    <row r="359" spans="1:7">
      <c r="A359" s="25">
        <v>19</v>
      </c>
      <c r="B359" s="9" t="s">
        <v>362</v>
      </c>
      <c r="C359" s="10">
        <v>0</v>
      </c>
      <c r="D359" s="10">
        <v>487</v>
      </c>
      <c r="E359" s="10">
        <v>2</v>
      </c>
      <c r="F359" s="26">
        <f t="shared" si="6"/>
        <v>4.0899795501022499E-3</v>
      </c>
      <c r="G359" s="10">
        <v>489</v>
      </c>
    </row>
    <row r="360" spans="1:7">
      <c r="A360" s="25">
        <v>19</v>
      </c>
      <c r="B360" s="9" t="s">
        <v>363</v>
      </c>
      <c r="C360" s="10">
        <v>3</v>
      </c>
      <c r="D360" s="10">
        <v>1981</v>
      </c>
      <c r="E360" s="10">
        <v>3</v>
      </c>
      <c r="F360" s="26">
        <f t="shared" si="6"/>
        <v>1.5098137896326119E-3</v>
      </c>
      <c r="G360" s="10">
        <v>1987</v>
      </c>
    </row>
    <row r="361" spans="1:7">
      <c r="A361" s="25">
        <v>19</v>
      </c>
      <c r="B361" s="9" t="s">
        <v>364</v>
      </c>
      <c r="C361" s="10">
        <v>0</v>
      </c>
      <c r="D361" s="10">
        <v>469</v>
      </c>
      <c r="E361" s="10">
        <v>0</v>
      </c>
      <c r="F361" s="26">
        <f t="shared" si="6"/>
        <v>0</v>
      </c>
      <c r="G361" s="10">
        <v>469</v>
      </c>
    </row>
    <row r="362" spans="1:7">
      <c r="A362" s="25">
        <v>19</v>
      </c>
      <c r="B362" s="9" t="s">
        <v>365</v>
      </c>
      <c r="C362" s="10">
        <v>1</v>
      </c>
      <c r="D362" s="10">
        <v>1114</v>
      </c>
      <c r="E362" s="10">
        <v>3</v>
      </c>
      <c r="F362" s="26">
        <f t="shared" si="6"/>
        <v>2.6833631484794273E-3</v>
      </c>
      <c r="G362" s="10">
        <v>1118</v>
      </c>
    </row>
    <row r="363" spans="1:7">
      <c r="A363" s="25">
        <v>19</v>
      </c>
      <c r="B363" s="9" t="s">
        <v>366</v>
      </c>
      <c r="C363" s="10">
        <v>0</v>
      </c>
      <c r="D363" s="10">
        <v>568</v>
      </c>
      <c r="E363" s="10">
        <v>0</v>
      </c>
      <c r="F363" s="26">
        <f t="shared" si="6"/>
        <v>0</v>
      </c>
      <c r="G363" s="10">
        <v>568</v>
      </c>
    </row>
    <row r="364" spans="1:7">
      <c r="A364" s="25">
        <v>19</v>
      </c>
      <c r="B364" s="9" t="s">
        <v>367</v>
      </c>
      <c r="C364" s="10">
        <v>0</v>
      </c>
      <c r="D364" s="10">
        <v>1258</v>
      </c>
      <c r="E364" s="10">
        <v>1</v>
      </c>
      <c r="F364" s="26">
        <f t="shared" si="6"/>
        <v>7.9428117553613975E-4</v>
      </c>
      <c r="G364" s="10">
        <v>1259</v>
      </c>
    </row>
    <row r="365" spans="1:7">
      <c r="A365" s="25">
        <v>20</v>
      </c>
      <c r="B365" s="9" t="s">
        <v>368</v>
      </c>
      <c r="C365" s="10">
        <v>0</v>
      </c>
      <c r="D365" s="10">
        <v>1694</v>
      </c>
      <c r="E365" s="10">
        <v>7</v>
      </c>
      <c r="F365" s="26">
        <f t="shared" si="6"/>
        <v>4.11522633744856E-3</v>
      </c>
      <c r="G365" s="10">
        <v>1701</v>
      </c>
    </row>
    <row r="366" spans="1:7">
      <c r="A366" s="25">
        <v>20</v>
      </c>
      <c r="B366" s="9" t="s">
        <v>369</v>
      </c>
      <c r="C366" s="10">
        <v>0</v>
      </c>
      <c r="D366" s="10">
        <v>405</v>
      </c>
      <c r="E366" s="10">
        <v>1</v>
      </c>
      <c r="F366" s="26">
        <f t="shared" si="6"/>
        <v>2.4630541871921183E-3</v>
      </c>
      <c r="G366" s="10">
        <v>406</v>
      </c>
    </row>
    <row r="367" spans="1:7">
      <c r="A367" s="25">
        <v>20</v>
      </c>
      <c r="B367" s="9" t="s">
        <v>370</v>
      </c>
      <c r="C367" s="10">
        <v>0</v>
      </c>
      <c r="D367" s="10">
        <v>349</v>
      </c>
      <c r="E367" s="10">
        <v>0</v>
      </c>
      <c r="F367" s="26">
        <f t="shared" si="6"/>
        <v>0</v>
      </c>
      <c r="G367" s="10">
        <v>349</v>
      </c>
    </row>
    <row r="368" spans="1:7">
      <c r="A368" s="25">
        <v>20</v>
      </c>
      <c r="B368" s="9" t="s">
        <v>371</v>
      </c>
      <c r="C368" s="10">
        <v>0</v>
      </c>
      <c r="D368" s="10">
        <v>1492</v>
      </c>
      <c r="E368" s="10">
        <v>4</v>
      </c>
      <c r="F368" s="26">
        <f t="shared" si="6"/>
        <v>2.6737967914438501E-3</v>
      </c>
      <c r="G368" s="10">
        <v>1496</v>
      </c>
    </row>
    <row r="369" spans="1:7">
      <c r="A369" s="25">
        <v>20</v>
      </c>
      <c r="B369" s="9" t="s">
        <v>372</v>
      </c>
      <c r="C369" s="10">
        <v>0</v>
      </c>
      <c r="D369" s="10">
        <v>2817</v>
      </c>
      <c r="E369" s="10">
        <v>7</v>
      </c>
      <c r="F369" s="26">
        <f t="shared" si="6"/>
        <v>2.4787535410764872E-3</v>
      </c>
      <c r="G369" s="10">
        <v>2824</v>
      </c>
    </row>
    <row r="370" spans="1:7">
      <c r="A370" s="25">
        <v>20</v>
      </c>
      <c r="B370" s="9" t="s">
        <v>373</v>
      </c>
      <c r="C370" s="10">
        <v>0</v>
      </c>
      <c r="D370" s="10">
        <v>421</v>
      </c>
      <c r="E370" s="10">
        <v>0</v>
      </c>
      <c r="F370" s="26">
        <f t="shared" si="6"/>
        <v>0</v>
      </c>
      <c r="G370" s="10">
        <v>421</v>
      </c>
    </row>
    <row r="371" spans="1:7">
      <c r="A371" s="25">
        <v>20</v>
      </c>
      <c r="B371" s="9" t="s">
        <v>374</v>
      </c>
      <c r="C371" s="10">
        <v>0</v>
      </c>
      <c r="D371" s="10">
        <v>369</v>
      </c>
      <c r="E371" s="10">
        <v>1</v>
      </c>
      <c r="F371" s="26">
        <f t="shared" si="6"/>
        <v>2.7027027027027029E-3</v>
      </c>
      <c r="G371" s="10">
        <v>370</v>
      </c>
    </row>
    <row r="372" spans="1:7">
      <c r="A372" s="25">
        <v>20</v>
      </c>
      <c r="B372" s="9" t="s">
        <v>375</v>
      </c>
      <c r="C372" s="10">
        <v>0</v>
      </c>
      <c r="D372" s="10">
        <v>411</v>
      </c>
      <c r="E372" s="10">
        <v>0</v>
      </c>
      <c r="F372" s="26">
        <f t="shared" si="6"/>
        <v>0</v>
      </c>
      <c r="G372" s="10">
        <v>411</v>
      </c>
    </row>
    <row r="373" spans="1:7">
      <c r="A373" s="25">
        <v>20</v>
      </c>
      <c r="B373" s="9" t="s">
        <v>376</v>
      </c>
      <c r="C373" s="10">
        <v>0</v>
      </c>
      <c r="D373" s="10">
        <v>149</v>
      </c>
      <c r="E373" s="10">
        <v>0</v>
      </c>
      <c r="F373" s="26">
        <f t="shared" si="6"/>
        <v>0</v>
      </c>
      <c r="G373" s="10">
        <v>149</v>
      </c>
    </row>
    <row r="374" spans="1:7">
      <c r="A374" s="25">
        <v>20</v>
      </c>
      <c r="B374" s="9" t="s">
        <v>377</v>
      </c>
      <c r="C374" s="10">
        <v>2</v>
      </c>
      <c r="D374" s="10">
        <v>1707</v>
      </c>
      <c r="E374" s="10">
        <v>1</v>
      </c>
      <c r="F374" s="26">
        <f t="shared" si="6"/>
        <v>5.8479532163742691E-4</v>
      </c>
      <c r="G374" s="10">
        <v>1710</v>
      </c>
    </row>
    <row r="375" spans="1:7">
      <c r="A375" s="25">
        <v>20</v>
      </c>
      <c r="B375" s="9" t="s">
        <v>378</v>
      </c>
      <c r="C375" s="10">
        <v>0</v>
      </c>
      <c r="D375" s="10">
        <v>349</v>
      </c>
      <c r="E375" s="10">
        <v>0</v>
      </c>
      <c r="F375" s="26">
        <f t="shared" si="6"/>
        <v>0</v>
      </c>
      <c r="G375" s="10">
        <v>349</v>
      </c>
    </row>
    <row r="376" spans="1:7">
      <c r="A376" s="25">
        <v>20</v>
      </c>
      <c r="B376" s="9" t="s">
        <v>379</v>
      </c>
      <c r="C376" s="10">
        <v>3</v>
      </c>
      <c r="D376" s="10">
        <v>259</v>
      </c>
      <c r="E376" s="10">
        <v>0</v>
      </c>
      <c r="F376" s="26">
        <f t="shared" si="6"/>
        <v>0</v>
      </c>
      <c r="G376" s="10">
        <v>262</v>
      </c>
    </row>
    <row r="377" spans="1:7">
      <c r="A377" s="25">
        <v>20</v>
      </c>
      <c r="B377" s="9" t="s">
        <v>380</v>
      </c>
      <c r="C377" s="10">
        <v>0</v>
      </c>
      <c r="D377" s="10">
        <v>2303</v>
      </c>
      <c r="E377" s="10">
        <v>0</v>
      </c>
      <c r="F377" s="26">
        <f t="shared" si="6"/>
        <v>0</v>
      </c>
      <c r="G377" s="10">
        <v>2303</v>
      </c>
    </row>
    <row r="378" spans="1:7">
      <c r="A378" s="25">
        <v>20</v>
      </c>
      <c r="B378" s="9" t="s">
        <v>381</v>
      </c>
      <c r="C378" s="10">
        <v>0</v>
      </c>
      <c r="D378" s="10">
        <v>223</v>
      </c>
      <c r="E378" s="10">
        <v>0</v>
      </c>
      <c r="F378" s="26">
        <f t="shared" si="6"/>
        <v>0</v>
      </c>
      <c r="G378" s="10">
        <v>223</v>
      </c>
    </row>
    <row r="379" spans="1:7">
      <c r="A379" s="25">
        <v>20</v>
      </c>
      <c r="B379" s="9" t="s">
        <v>382</v>
      </c>
      <c r="C379" s="10">
        <v>0</v>
      </c>
      <c r="D379" s="10">
        <v>177</v>
      </c>
      <c r="E379" s="10">
        <v>2</v>
      </c>
      <c r="F379" s="26">
        <f t="shared" si="6"/>
        <v>1.11731843575419E-2</v>
      </c>
      <c r="G379" s="10">
        <v>179</v>
      </c>
    </row>
    <row r="380" spans="1:7">
      <c r="A380" s="25">
        <v>20</v>
      </c>
      <c r="B380" s="9" t="s">
        <v>383</v>
      </c>
      <c r="C380" s="10">
        <v>0</v>
      </c>
      <c r="D380" s="10">
        <v>893</v>
      </c>
      <c r="E380" s="10">
        <v>0</v>
      </c>
      <c r="F380" s="26">
        <f t="shared" si="6"/>
        <v>0</v>
      </c>
      <c r="G380" s="10">
        <v>893</v>
      </c>
    </row>
    <row r="381" spans="1:7">
      <c r="A381" s="25">
        <v>20</v>
      </c>
      <c r="B381" s="9" t="s">
        <v>384</v>
      </c>
      <c r="C381" s="10">
        <v>6</v>
      </c>
      <c r="D381" s="10">
        <v>5094</v>
      </c>
      <c r="E381" s="10">
        <v>52</v>
      </c>
      <c r="F381" s="26">
        <f t="shared" si="6"/>
        <v>1.0093167701863354E-2</v>
      </c>
      <c r="G381" s="10">
        <v>5152</v>
      </c>
    </row>
    <row r="382" spans="1:7">
      <c r="A382" s="25">
        <v>20</v>
      </c>
      <c r="B382" s="9" t="s">
        <v>385</v>
      </c>
      <c r="C382" s="10">
        <v>0</v>
      </c>
      <c r="D382" s="10">
        <v>284</v>
      </c>
      <c r="E382" s="10">
        <v>0</v>
      </c>
      <c r="F382" s="26">
        <f t="shared" si="6"/>
        <v>0</v>
      </c>
      <c r="G382" s="10">
        <v>284</v>
      </c>
    </row>
    <row r="383" spans="1:7">
      <c r="A383" s="25">
        <v>21</v>
      </c>
      <c r="B383" s="9" t="s">
        <v>386</v>
      </c>
      <c r="C383" s="10">
        <v>5</v>
      </c>
      <c r="D383" s="10">
        <v>737</v>
      </c>
      <c r="E383" s="10">
        <v>3</v>
      </c>
      <c r="F383" s="26">
        <f t="shared" si="6"/>
        <v>4.0268456375838931E-3</v>
      </c>
      <c r="G383" s="10">
        <v>745</v>
      </c>
    </row>
    <row r="384" spans="1:7">
      <c r="A384" s="25">
        <v>21</v>
      </c>
      <c r="B384" s="9" t="s">
        <v>387</v>
      </c>
      <c r="C384" s="10">
        <v>13</v>
      </c>
      <c r="D384" s="10">
        <v>445</v>
      </c>
      <c r="E384" s="10">
        <v>1</v>
      </c>
      <c r="F384" s="26">
        <f t="shared" si="6"/>
        <v>2.1786492374727671E-3</v>
      </c>
      <c r="G384" s="10">
        <v>459</v>
      </c>
    </row>
    <row r="385" spans="1:7">
      <c r="A385" s="25">
        <v>21</v>
      </c>
      <c r="B385" s="9" t="s">
        <v>388</v>
      </c>
      <c r="C385" s="10">
        <v>14</v>
      </c>
      <c r="D385" s="10">
        <v>909</v>
      </c>
      <c r="E385" s="10">
        <v>17</v>
      </c>
      <c r="F385" s="26">
        <f t="shared" si="6"/>
        <v>1.8085106382978722E-2</v>
      </c>
      <c r="G385" s="10">
        <v>940</v>
      </c>
    </row>
    <row r="386" spans="1:7">
      <c r="A386" s="25">
        <v>21</v>
      </c>
      <c r="B386" s="9" t="s">
        <v>389</v>
      </c>
      <c r="C386" s="10">
        <v>51</v>
      </c>
      <c r="D386" s="10">
        <v>1528</v>
      </c>
      <c r="E386" s="10">
        <v>15</v>
      </c>
      <c r="F386" s="26">
        <f t="shared" si="6"/>
        <v>9.4102885821831864E-3</v>
      </c>
      <c r="G386" s="10">
        <v>1594</v>
      </c>
    </row>
    <row r="387" spans="1:7">
      <c r="A387" s="25">
        <v>21</v>
      </c>
      <c r="B387" s="9" t="s">
        <v>390</v>
      </c>
      <c r="C387" s="10">
        <v>3</v>
      </c>
      <c r="D387" s="10">
        <v>3648</v>
      </c>
      <c r="E387" s="10">
        <v>17</v>
      </c>
      <c r="F387" s="26">
        <f t="shared" si="6"/>
        <v>4.6346782988004364E-3</v>
      </c>
      <c r="G387" s="10">
        <v>3668</v>
      </c>
    </row>
    <row r="388" spans="1:7">
      <c r="A388" s="25">
        <v>21</v>
      </c>
      <c r="B388" s="9" t="s">
        <v>391</v>
      </c>
      <c r="C388" s="10">
        <v>1</v>
      </c>
      <c r="D388" s="10">
        <v>969</v>
      </c>
      <c r="E388" s="10">
        <v>1</v>
      </c>
      <c r="F388" s="26">
        <f t="shared" si="6"/>
        <v>1.0298661174047373E-3</v>
      </c>
      <c r="G388" s="10">
        <v>971</v>
      </c>
    </row>
    <row r="389" spans="1:7">
      <c r="A389" s="25">
        <v>21</v>
      </c>
      <c r="B389" s="9" t="s">
        <v>392</v>
      </c>
      <c r="C389" s="10">
        <v>0</v>
      </c>
      <c r="D389" s="10">
        <v>501</v>
      </c>
      <c r="E389" s="10">
        <v>2</v>
      </c>
      <c r="F389" s="26">
        <f t="shared" si="6"/>
        <v>3.9761431411530811E-3</v>
      </c>
      <c r="G389" s="10">
        <v>503</v>
      </c>
    </row>
    <row r="390" spans="1:7">
      <c r="A390" s="25">
        <v>22</v>
      </c>
      <c r="B390" s="9" t="s">
        <v>393</v>
      </c>
      <c r="C390" s="10">
        <v>0</v>
      </c>
      <c r="D390" s="10">
        <v>245</v>
      </c>
      <c r="E390" s="10">
        <v>1</v>
      </c>
      <c r="F390" s="26">
        <f t="shared" si="6"/>
        <v>4.0650406504065045E-3</v>
      </c>
      <c r="G390" s="10">
        <v>246</v>
      </c>
    </row>
    <row r="391" spans="1:7">
      <c r="A391" s="25">
        <v>22</v>
      </c>
      <c r="B391" s="9" t="s">
        <v>394</v>
      </c>
      <c r="C391" s="10">
        <v>0</v>
      </c>
      <c r="D391" s="10">
        <v>168</v>
      </c>
      <c r="E391" s="10">
        <v>6</v>
      </c>
      <c r="F391" s="26">
        <f t="shared" ref="F391:F406" si="7">E391/G391</f>
        <v>3.4482758620689655E-2</v>
      </c>
      <c r="G391" s="10">
        <v>174</v>
      </c>
    </row>
    <row r="392" spans="1:7">
      <c r="A392" s="25">
        <v>22</v>
      </c>
      <c r="B392" s="9" t="s">
        <v>395</v>
      </c>
      <c r="C392" s="10">
        <v>3</v>
      </c>
      <c r="D392" s="10">
        <v>1241</v>
      </c>
      <c r="E392" s="10">
        <v>15</v>
      </c>
      <c r="F392" s="26">
        <f t="shared" si="7"/>
        <v>1.1914217633042097E-2</v>
      </c>
      <c r="G392" s="10">
        <v>1259</v>
      </c>
    </row>
    <row r="393" spans="1:7">
      <c r="A393" s="25">
        <v>22</v>
      </c>
      <c r="B393" s="9" t="s">
        <v>396</v>
      </c>
      <c r="C393" s="10">
        <v>0</v>
      </c>
      <c r="D393" s="10">
        <v>261</v>
      </c>
      <c r="E393" s="10">
        <v>8</v>
      </c>
      <c r="F393" s="26">
        <f t="shared" si="7"/>
        <v>2.9739776951672861E-2</v>
      </c>
      <c r="G393" s="10">
        <v>269</v>
      </c>
    </row>
    <row r="394" spans="1:7">
      <c r="A394" s="25">
        <v>22</v>
      </c>
      <c r="B394" s="9" t="s">
        <v>397</v>
      </c>
      <c r="C394" s="10">
        <v>0</v>
      </c>
      <c r="D394" s="10">
        <v>205</v>
      </c>
      <c r="E394" s="10">
        <v>0</v>
      </c>
      <c r="F394" s="26">
        <f t="shared" si="7"/>
        <v>0</v>
      </c>
      <c r="G394" s="10">
        <v>205</v>
      </c>
    </row>
    <row r="395" spans="1:7">
      <c r="A395" s="25">
        <v>22</v>
      </c>
      <c r="B395" s="9" t="s">
        <v>398</v>
      </c>
      <c r="C395" s="10">
        <v>2</v>
      </c>
      <c r="D395" s="10">
        <v>1858</v>
      </c>
      <c r="E395" s="10">
        <v>22</v>
      </c>
      <c r="F395" s="26">
        <f t="shared" si="7"/>
        <v>1.1689691817215728E-2</v>
      </c>
      <c r="G395" s="10">
        <v>1882</v>
      </c>
    </row>
    <row r="396" spans="1:7">
      <c r="A396" s="25">
        <v>22</v>
      </c>
      <c r="B396" s="9" t="s">
        <v>399</v>
      </c>
      <c r="C396" s="10">
        <v>0</v>
      </c>
      <c r="D396" s="10">
        <v>731</v>
      </c>
      <c r="E396" s="10">
        <v>9</v>
      </c>
      <c r="F396" s="26">
        <f t="shared" si="7"/>
        <v>1.2162162162162163E-2</v>
      </c>
      <c r="G396" s="10">
        <v>740</v>
      </c>
    </row>
    <row r="397" spans="1:7">
      <c r="A397" s="25">
        <v>22</v>
      </c>
      <c r="B397" s="9" t="s">
        <v>400</v>
      </c>
      <c r="C397" s="10">
        <v>0</v>
      </c>
      <c r="D397" s="10">
        <v>253</v>
      </c>
      <c r="E397" s="10">
        <v>5</v>
      </c>
      <c r="F397" s="26">
        <f t="shared" si="7"/>
        <v>1.937984496124031E-2</v>
      </c>
      <c r="G397" s="10">
        <v>258</v>
      </c>
    </row>
    <row r="398" spans="1:7">
      <c r="A398" s="25">
        <v>22</v>
      </c>
      <c r="B398" s="9" t="s">
        <v>401</v>
      </c>
      <c r="C398" s="10">
        <v>0</v>
      </c>
      <c r="D398" s="10">
        <v>190</v>
      </c>
      <c r="E398" s="10">
        <v>0</v>
      </c>
      <c r="F398" s="26">
        <f t="shared" si="7"/>
        <v>0</v>
      </c>
      <c r="G398" s="10">
        <v>190</v>
      </c>
    </row>
    <row r="399" spans="1:7">
      <c r="A399" s="25">
        <v>22</v>
      </c>
      <c r="B399" s="9" t="s">
        <v>402</v>
      </c>
      <c r="C399" s="10">
        <v>0</v>
      </c>
      <c r="D399" s="10">
        <v>646</v>
      </c>
      <c r="E399" s="10">
        <v>19</v>
      </c>
      <c r="F399" s="26">
        <f t="shared" si="7"/>
        <v>2.8571428571428571E-2</v>
      </c>
      <c r="G399" s="10">
        <v>665</v>
      </c>
    </row>
    <row r="400" spans="1:7">
      <c r="A400" s="25">
        <v>22</v>
      </c>
      <c r="B400" s="9" t="s">
        <v>403</v>
      </c>
      <c r="C400" s="10">
        <v>2</v>
      </c>
      <c r="D400" s="10">
        <v>269</v>
      </c>
      <c r="E400" s="10">
        <v>2</v>
      </c>
      <c r="F400" s="26">
        <f t="shared" si="7"/>
        <v>7.326007326007326E-3</v>
      </c>
      <c r="G400" s="10">
        <v>273</v>
      </c>
    </row>
    <row r="401" spans="1:7">
      <c r="A401" s="25">
        <v>22</v>
      </c>
      <c r="B401" s="9" t="s">
        <v>404</v>
      </c>
      <c r="C401" s="10">
        <v>1</v>
      </c>
      <c r="D401" s="10">
        <v>705</v>
      </c>
      <c r="E401" s="10">
        <v>9</v>
      </c>
      <c r="F401" s="26">
        <f t="shared" si="7"/>
        <v>1.2587412587412588E-2</v>
      </c>
      <c r="G401" s="10">
        <v>715</v>
      </c>
    </row>
    <row r="402" spans="1:7">
      <c r="A402" s="25">
        <v>22</v>
      </c>
      <c r="B402" s="9" t="s">
        <v>405</v>
      </c>
      <c r="C402" s="10">
        <v>1</v>
      </c>
      <c r="D402" s="10">
        <v>302</v>
      </c>
      <c r="E402" s="10">
        <v>1</v>
      </c>
      <c r="F402" s="26">
        <f t="shared" si="7"/>
        <v>3.2894736842105261E-3</v>
      </c>
      <c r="G402" s="10">
        <v>304</v>
      </c>
    </row>
    <row r="403" spans="1:7">
      <c r="A403" s="25">
        <v>22</v>
      </c>
      <c r="B403" s="9" t="s">
        <v>406</v>
      </c>
      <c r="C403" s="10">
        <v>0</v>
      </c>
      <c r="D403" s="10">
        <v>581</v>
      </c>
      <c r="E403" s="10">
        <v>3</v>
      </c>
      <c r="F403" s="26">
        <f t="shared" si="7"/>
        <v>5.1369863013698627E-3</v>
      </c>
      <c r="G403" s="10">
        <v>584</v>
      </c>
    </row>
    <row r="404" spans="1:7">
      <c r="A404" s="25">
        <v>22</v>
      </c>
      <c r="B404" s="9" t="s">
        <v>407</v>
      </c>
      <c r="C404" s="10">
        <v>4</v>
      </c>
      <c r="D404" s="10">
        <v>356</v>
      </c>
      <c r="E404" s="10">
        <v>2</v>
      </c>
      <c r="F404" s="26">
        <f t="shared" si="7"/>
        <v>5.5248618784530384E-3</v>
      </c>
      <c r="G404" s="10">
        <v>362</v>
      </c>
    </row>
    <row r="405" spans="1:7">
      <c r="A405" s="25">
        <v>22</v>
      </c>
      <c r="B405" s="9" t="s">
        <v>408</v>
      </c>
      <c r="C405" s="10">
        <v>0</v>
      </c>
      <c r="D405" s="10">
        <v>641</v>
      </c>
      <c r="E405" s="10">
        <v>6</v>
      </c>
      <c r="F405" s="26">
        <f t="shared" si="7"/>
        <v>9.2735703245749607E-3</v>
      </c>
      <c r="G405" s="10">
        <v>647</v>
      </c>
    </row>
    <row r="406" spans="1:7">
      <c r="A406" s="25"/>
      <c r="B406" s="9" t="s">
        <v>409</v>
      </c>
      <c r="C406" s="10">
        <v>1168</v>
      </c>
      <c r="D406" s="10">
        <v>501318</v>
      </c>
      <c r="E406" s="10">
        <v>1883</v>
      </c>
      <c r="F406" s="26">
        <f t="shared" si="7"/>
        <v>3.7333777452619016E-3</v>
      </c>
      <c r="G406" s="10">
        <v>504369</v>
      </c>
    </row>
    <row r="408" spans="1:7">
      <c r="B408" s="1" t="s">
        <v>475</v>
      </c>
    </row>
    <row r="409" spans="1:7">
      <c r="B409" s="18" t="s">
        <v>410</v>
      </c>
    </row>
  </sheetData>
  <sheetProtection password="F62B" sheet="1" objects="1" scenarios="1" sort="0" autoFilter="0"/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416"/>
  <sheetViews>
    <sheetView showGridLines="0" workbookViewId="0">
      <selection activeCell="O29" sqref="O29"/>
    </sheetView>
  </sheetViews>
  <sheetFormatPr defaultColWidth="9.140625" defaultRowHeight="15"/>
  <cols>
    <col min="1" max="2" width="9.140625" style="1"/>
    <col min="3" max="3" width="41.42578125" style="1" customWidth="1"/>
    <col min="4" max="4" width="15.140625" style="34" customWidth="1"/>
    <col min="5" max="5" width="16.85546875" style="34" customWidth="1"/>
    <col min="6" max="6" width="17.140625" style="34" customWidth="1"/>
    <col min="7" max="16" width="9.140625" style="1"/>
    <col min="17" max="17" width="15.140625" style="1" customWidth="1"/>
    <col min="18" max="18" width="21.5703125" style="1" customWidth="1"/>
    <col min="19" max="19" width="15.28515625" style="1" customWidth="1"/>
    <col min="20" max="1024" width="9.140625" style="1"/>
  </cols>
  <sheetData>
    <row r="1" spans="1:19">
      <c r="A1" s="1" t="s">
        <v>476</v>
      </c>
    </row>
    <row r="2" spans="1:19">
      <c r="A2" s="1" t="s">
        <v>477</v>
      </c>
    </row>
    <row r="3" spans="1:19">
      <c r="A3" s="1" t="s">
        <v>478</v>
      </c>
    </row>
    <row r="4" spans="1:19">
      <c r="A4" s="1" t="s">
        <v>479</v>
      </c>
    </row>
    <row r="5" spans="1:19">
      <c r="A5" s="1" t="s">
        <v>480</v>
      </c>
    </row>
    <row r="6" spans="1:19">
      <c r="A6" s="1" t="s">
        <v>481</v>
      </c>
    </row>
    <row r="7" spans="1:19">
      <c r="A7" s="4" t="s">
        <v>482</v>
      </c>
    </row>
    <row r="8" spans="1:19">
      <c r="A8" s="1" t="s">
        <v>483</v>
      </c>
    </row>
    <row r="9" spans="1:19">
      <c r="A9" s="1" t="s">
        <v>484</v>
      </c>
    </row>
    <row r="10" spans="1:19">
      <c r="A10" s="1" t="s">
        <v>485</v>
      </c>
    </row>
    <row r="13" spans="1:19">
      <c r="A13" s="44" t="s">
        <v>4</v>
      </c>
      <c r="B13" s="44" t="s">
        <v>486</v>
      </c>
      <c r="C13" s="44" t="s">
        <v>487</v>
      </c>
      <c r="D13" s="45" t="s">
        <v>488</v>
      </c>
      <c r="E13" s="45" t="s">
        <v>489</v>
      </c>
      <c r="F13" s="45" t="s">
        <v>490</v>
      </c>
      <c r="G13" s="44" t="s">
        <v>491</v>
      </c>
      <c r="H13" s="44" t="s">
        <v>492</v>
      </c>
      <c r="I13" s="44" t="s">
        <v>493</v>
      </c>
      <c r="J13" s="44" t="s">
        <v>494</v>
      </c>
      <c r="K13" s="44" t="s">
        <v>495</v>
      </c>
      <c r="L13" s="44" t="s">
        <v>496</v>
      </c>
      <c r="P13" s="46" t="s">
        <v>4</v>
      </c>
      <c r="Q13" s="46" t="s">
        <v>488</v>
      </c>
      <c r="R13" s="46" t="s">
        <v>489</v>
      </c>
      <c r="S13" s="46" t="s">
        <v>497</v>
      </c>
    </row>
    <row r="14" spans="1:19">
      <c r="A14" s="25">
        <f>VLOOKUP(B14,'[2]exclusão TABMUN'!$B$2:$G$400,6,0)</f>
        <v>1</v>
      </c>
      <c r="B14" s="47">
        <v>410120</v>
      </c>
      <c r="C14" s="25" t="s">
        <v>498</v>
      </c>
      <c r="D14" s="48">
        <v>440</v>
      </c>
      <c r="E14" s="48">
        <v>4586</v>
      </c>
      <c r="F14" s="48">
        <v>10</v>
      </c>
      <c r="G14" s="47">
        <v>4586</v>
      </c>
      <c r="H14" s="47">
        <v>4756</v>
      </c>
      <c r="I14" s="47">
        <v>17695</v>
      </c>
      <c r="J14" s="47">
        <v>5085</v>
      </c>
      <c r="K14" s="47">
        <v>96</v>
      </c>
      <c r="L14" s="47">
        <v>18919</v>
      </c>
      <c r="P14" s="1">
        <v>1</v>
      </c>
      <c r="Q14" s="13">
        <v>11656</v>
      </c>
      <c r="R14" s="13">
        <v>76106</v>
      </c>
      <c r="S14" s="14">
        <f t="shared" ref="S14:S36" si="0">Q14/R14</f>
        <v>0.1531548103960266</v>
      </c>
    </row>
    <row r="15" spans="1:19">
      <c r="A15" s="25">
        <f>VLOOKUP(B15,'[2]exclusão TABMUN'!$B$2:$G$400,6,0)</f>
        <v>1</v>
      </c>
      <c r="B15" s="47">
        <v>410950</v>
      </c>
      <c r="C15" s="25" t="s">
        <v>499</v>
      </c>
      <c r="D15" s="48">
        <v>399</v>
      </c>
      <c r="E15" s="48">
        <v>2120</v>
      </c>
      <c r="F15" s="48">
        <v>19</v>
      </c>
      <c r="G15" s="47">
        <v>2120</v>
      </c>
      <c r="H15" s="47">
        <v>2028</v>
      </c>
      <c r="I15" s="47">
        <v>8288</v>
      </c>
      <c r="J15" s="47">
        <v>1848</v>
      </c>
      <c r="K15" s="47">
        <v>105</v>
      </c>
      <c r="L15" s="47">
        <v>7554</v>
      </c>
      <c r="P15" s="1">
        <v>2</v>
      </c>
      <c r="Q15" s="13">
        <v>193309</v>
      </c>
      <c r="R15" s="13">
        <v>900860</v>
      </c>
      <c r="S15" s="14">
        <f t="shared" si="0"/>
        <v>0.21458273205603534</v>
      </c>
    </row>
    <row r="16" spans="1:19">
      <c r="A16" s="25">
        <f>VLOOKUP(B16,'[2]exclusão TABMUN'!$B$2:$G$400,6,0)</f>
        <v>1</v>
      </c>
      <c r="B16" s="47">
        <v>410960</v>
      </c>
      <c r="C16" s="25" t="s">
        <v>500</v>
      </c>
      <c r="D16" s="48">
        <v>2390</v>
      </c>
      <c r="E16" s="48">
        <v>10201</v>
      </c>
      <c r="F16" s="48">
        <v>23</v>
      </c>
      <c r="G16" s="47">
        <v>10201</v>
      </c>
      <c r="H16" s="47">
        <v>9798</v>
      </c>
      <c r="I16" s="47">
        <v>35474</v>
      </c>
      <c r="J16" s="47">
        <v>10489</v>
      </c>
      <c r="K16" s="47">
        <v>104</v>
      </c>
      <c r="L16" s="47">
        <v>37974</v>
      </c>
      <c r="P16" s="1">
        <v>3</v>
      </c>
      <c r="Q16" s="13">
        <v>46542</v>
      </c>
      <c r="R16" s="13">
        <v>161165</v>
      </c>
      <c r="S16" s="14">
        <f t="shared" si="0"/>
        <v>0.28878478577854994</v>
      </c>
    </row>
    <row r="17" spans="1:19">
      <c r="A17" s="25">
        <f>VLOOKUP(B17,'[2]exclusão TABMUN'!$B$2:$G$400,6,0)</f>
        <v>1</v>
      </c>
      <c r="B17" s="47">
        <v>411570</v>
      </c>
      <c r="C17" s="25" t="s">
        <v>501</v>
      </c>
      <c r="D17" s="48">
        <v>1265</v>
      </c>
      <c r="E17" s="48">
        <v>11814</v>
      </c>
      <c r="F17" s="48">
        <v>11</v>
      </c>
      <c r="G17" s="47">
        <v>11814</v>
      </c>
      <c r="H17" s="47">
        <v>11892</v>
      </c>
      <c r="I17" s="47">
        <v>41584</v>
      </c>
      <c r="J17" s="47">
        <v>10211</v>
      </c>
      <c r="K17" s="47">
        <v>99</v>
      </c>
      <c r="L17" s="47">
        <v>35705</v>
      </c>
      <c r="P17" s="1">
        <v>4</v>
      </c>
      <c r="Q17" s="13">
        <v>15422</v>
      </c>
      <c r="R17" s="13">
        <v>41969</v>
      </c>
      <c r="S17" s="14">
        <f t="shared" si="0"/>
        <v>0.36746169791989325</v>
      </c>
    </row>
    <row r="18" spans="1:19">
      <c r="A18" s="25">
        <f>VLOOKUP(B18,'[2]exclusão TABMUN'!$B$2:$G$400,6,0)</f>
        <v>1</v>
      </c>
      <c r="B18" s="47">
        <v>411620</v>
      </c>
      <c r="C18" s="25" t="s">
        <v>502</v>
      </c>
      <c r="D18" s="48">
        <v>703</v>
      </c>
      <c r="E18" s="48">
        <v>4421</v>
      </c>
      <c r="F18" s="48">
        <v>16</v>
      </c>
      <c r="G18" s="47">
        <v>4421</v>
      </c>
      <c r="H18" s="47">
        <v>3986</v>
      </c>
      <c r="I18" s="47">
        <v>15490</v>
      </c>
      <c r="J18" s="47">
        <v>4242</v>
      </c>
      <c r="K18" s="47">
        <v>111</v>
      </c>
      <c r="L18" s="47">
        <v>16485</v>
      </c>
      <c r="P18" s="1">
        <v>5</v>
      </c>
      <c r="Q18" s="13">
        <v>30494</v>
      </c>
      <c r="R18" s="13">
        <v>124947</v>
      </c>
      <c r="S18" s="14">
        <f t="shared" si="0"/>
        <v>0.24405547952331788</v>
      </c>
    </row>
    <row r="19" spans="1:19">
      <c r="A19" s="25">
        <f>VLOOKUP(B19,'[2]exclusão TABMUN'!$B$2:$G$400,6,0)</f>
        <v>1</v>
      </c>
      <c r="B19" s="47">
        <v>411820</v>
      </c>
      <c r="C19" s="25" t="s">
        <v>503</v>
      </c>
      <c r="D19" s="48">
        <v>5940</v>
      </c>
      <c r="E19" s="48">
        <v>37574</v>
      </c>
      <c r="F19" s="48">
        <v>16</v>
      </c>
      <c r="G19" s="47">
        <v>37574</v>
      </c>
      <c r="H19" s="47">
        <v>35390</v>
      </c>
      <c r="I19" s="47">
        <v>133829</v>
      </c>
      <c r="J19" s="47">
        <v>41617</v>
      </c>
      <c r="K19" s="47">
        <v>106</v>
      </c>
      <c r="L19" s="47">
        <v>157378</v>
      </c>
      <c r="P19" s="1">
        <v>6</v>
      </c>
      <c r="Q19" s="13">
        <v>15183</v>
      </c>
      <c r="R19" s="13">
        <v>43816</v>
      </c>
      <c r="S19" s="14">
        <f t="shared" si="0"/>
        <v>0.34651725397115207</v>
      </c>
    </row>
    <row r="20" spans="1:19">
      <c r="A20" s="25">
        <f>VLOOKUP(B20,'[2]exclusão TABMUN'!$B$2:$G$400,6,0)</f>
        <v>1</v>
      </c>
      <c r="B20" s="47">
        <v>411995</v>
      </c>
      <c r="C20" s="25" t="s">
        <v>504</v>
      </c>
      <c r="D20" s="48">
        <v>519</v>
      </c>
      <c r="E20" s="48">
        <v>5390</v>
      </c>
      <c r="F20" s="48">
        <v>10</v>
      </c>
      <c r="G20" s="47">
        <v>5390</v>
      </c>
      <c r="H20" s="47">
        <v>4665</v>
      </c>
      <c r="I20" s="47">
        <v>16620</v>
      </c>
      <c r="J20" s="47">
        <v>8008</v>
      </c>
      <c r="K20" s="47">
        <v>116</v>
      </c>
      <c r="L20" s="47">
        <v>28529</v>
      </c>
      <c r="P20" s="1">
        <v>7</v>
      </c>
      <c r="Q20" s="13">
        <v>28382</v>
      </c>
      <c r="R20" s="13">
        <v>76026</v>
      </c>
      <c r="S20" s="14">
        <f t="shared" si="0"/>
        <v>0.37331965380264648</v>
      </c>
    </row>
    <row r="21" spans="1:19">
      <c r="A21" s="25">
        <f>VLOOKUP(B21,'[2]exclusão TABMUN'!$B$2:$G$400,6,0)</f>
        <v>2</v>
      </c>
      <c r="B21" s="47">
        <v>410020</v>
      </c>
      <c r="C21" s="25" t="s">
        <v>505</v>
      </c>
      <c r="D21" s="48">
        <v>370</v>
      </c>
      <c r="E21" s="48">
        <v>1702</v>
      </c>
      <c r="F21" s="48">
        <v>22</v>
      </c>
      <c r="G21" s="47">
        <v>1702</v>
      </c>
      <c r="H21" s="47">
        <v>1739</v>
      </c>
      <c r="I21" s="47">
        <v>6890</v>
      </c>
      <c r="J21" s="47">
        <v>1463</v>
      </c>
      <c r="K21" s="47">
        <v>98</v>
      </c>
      <c r="L21" s="47">
        <v>5797</v>
      </c>
      <c r="P21" s="1">
        <v>8</v>
      </c>
      <c r="Q21" s="13">
        <v>38965</v>
      </c>
      <c r="R21" s="13">
        <v>105087</v>
      </c>
      <c r="S21" s="14">
        <f t="shared" si="0"/>
        <v>0.37078801374099557</v>
      </c>
    </row>
    <row r="22" spans="1:19">
      <c r="A22" s="25">
        <f>VLOOKUP(B22,'[2]exclusão TABMUN'!$B$2:$G$400,6,0)</f>
        <v>2</v>
      </c>
      <c r="B22" s="47">
        <v>410030</v>
      </c>
      <c r="C22" s="25" t="s">
        <v>506</v>
      </c>
      <c r="D22" s="48">
        <v>594</v>
      </c>
      <c r="E22" s="48">
        <v>2882</v>
      </c>
      <c r="F22" s="48">
        <v>21</v>
      </c>
      <c r="G22" s="47">
        <v>2882</v>
      </c>
      <c r="H22" s="47">
        <v>2836</v>
      </c>
      <c r="I22" s="47">
        <v>11216</v>
      </c>
      <c r="J22" s="47">
        <v>2419</v>
      </c>
      <c r="K22" s="47">
        <v>102</v>
      </c>
      <c r="L22" s="47">
        <v>9567</v>
      </c>
      <c r="P22" s="1">
        <v>9</v>
      </c>
      <c r="Q22" s="13">
        <v>35464</v>
      </c>
      <c r="R22" s="13">
        <v>115933</v>
      </c>
      <c r="S22" s="14">
        <f t="shared" si="0"/>
        <v>0.30590082202651531</v>
      </c>
    </row>
    <row r="23" spans="1:19">
      <c r="A23" s="25">
        <f>VLOOKUP(B23,'[2]exclusão TABMUN'!$B$2:$G$400,6,0)</f>
        <v>2</v>
      </c>
      <c r="B23" s="47">
        <v>410040</v>
      </c>
      <c r="C23" s="25" t="s">
        <v>507</v>
      </c>
      <c r="D23" s="48">
        <v>4642</v>
      </c>
      <c r="E23" s="48">
        <v>21057</v>
      </c>
      <c r="F23" s="48">
        <v>22</v>
      </c>
      <c r="G23" s="47">
        <v>21057</v>
      </c>
      <c r="H23" s="47">
        <v>17175</v>
      </c>
      <c r="I23" s="47">
        <v>65035</v>
      </c>
      <c r="J23" s="47">
        <v>32066</v>
      </c>
      <c r="K23" s="47">
        <v>123</v>
      </c>
      <c r="L23" s="47">
        <v>121420</v>
      </c>
      <c r="P23" s="1">
        <v>10</v>
      </c>
      <c r="Q23" s="13">
        <v>50109</v>
      </c>
      <c r="R23" s="13">
        <v>158246</v>
      </c>
      <c r="S23" s="14">
        <f t="shared" si="0"/>
        <v>0.31665255361904882</v>
      </c>
    </row>
    <row r="24" spans="1:19">
      <c r="A24" s="25">
        <f>VLOOKUP(B24,'[2]exclusão TABMUN'!$B$2:$G$400,6,0)</f>
        <v>2</v>
      </c>
      <c r="B24" s="47">
        <v>410180</v>
      </c>
      <c r="C24" s="25" t="s">
        <v>508</v>
      </c>
      <c r="D24" s="48">
        <v>12391</v>
      </c>
      <c r="E24" s="48">
        <v>41655</v>
      </c>
      <c r="F24" s="48">
        <v>30</v>
      </c>
      <c r="G24" s="47">
        <v>41655</v>
      </c>
      <c r="H24" s="47">
        <v>38063</v>
      </c>
      <c r="I24" s="47">
        <v>143011</v>
      </c>
      <c r="J24" s="47">
        <v>39530</v>
      </c>
      <c r="K24" s="47">
        <v>109</v>
      </c>
      <c r="L24" s="47">
        <v>148522</v>
      </c>
      <c r="P24" s="1">
        <v>11</v>
      </c>
      <c r="Q24" s="13">
        <v>27291</v>
      </c>
      <c r="R24" s="13">
        <v>103494</v>
      </c>
      <c r="S24" s="14">
        <f t="shared" si="0"/>
        <v>0.26369644617079252</v>
      </c>
    </row>
    <row r="25" spans="1:19">
      <c r="A25" s="25">
        <f>VLOOKUP(B25,'[2]exclusão TABMUN'!$B$2:$G$400,6,0)</f>
        <v>2</v>
      </c>
      <c r="B25" s="47">
        <v>410230</v>
      </c>
      <c r="C25" s="25" t="s">
        <v>509</v>
      </c>
      <c r="D25" s="48">
        <v>916</v>
      </c>
      <c r="E25" s="48">
        <v>4378</v>
      </c>
      <c r="F25" s="48">
        <v>21</v>
      </c>
      <c r="G25" s="47">
        <v>4378</v>
      </c>
      <c r="H25" s="47">
        <v>4051</v>
      </c>
      <c r="I25" s="47">
        <v>14931</v>
      </c>
      <c r="J25" s="47">
        <v>3592</v>
      </c>
      <c r="K25" s="47">
        <v>108</v>
      </c>
      <c r="L25" s="47">
        <v>13238</v>
      </c>
      <c r="P25" s="1">
        <v>12</v>
      </c>
      <c r="Q25" s="13">
        <v>30786</v>
      </c>
      <c r="R25" s="13">
        <v>82943</v>
      </c>
      <c r="S25" s="14">
        <f t="shared" si="0"/>
        <v>0.37117056291670181</v>
      </c>
    </row>
    <row r="26" spans="1:19">
      <c r="A26" s="25">
        <f>VLOOKUP(B26,'[2]exclusão TABMUN'!$B$2:$G$400,6,0)</f>
        <v>2</v>
      </c>
      <c r="B26" s="47">
        <v>410310</v>
      </c>
      <c r="C26" s="25" t="s">
        <v>510</v>
      </c>
      <c r="D26" s="48">
        <v>694</v>
      </c>
      <c r="E26" s="48">
        <v>3101</v>
      </c>
      <c r="F26" s="48">
        <v>22</v>
      </c>
      <c r="G26" s="47">
        <v>3101</v>
      </c>
      <c r="H26" s="47">
        <v>2676</v>
      </c>
      <c r="I26" s="47">
        <v>10836</v>
      </c>
      <c r="J26" s="47">
        <v>3287</v>
      </c>
      <c r="K26" s="47">
        <v>116</v>
      </c>
      <c r="L26" s="47">
        <v>13308</v>
      </c>
      <c r="P26" s="1">
        <v>13</v>
      </c>
      <c r="Q26" s="13">
        <v>14136</v>
      </c>
      <c r="R26" s="13">
        <v>46309</v>
      </c>
      <c r="S26" s="14">
        <f t="shared" si="0"/>
        <v>0.30525383834675762</v>
      </c>
    </row>
    <row r="27" spans="1:19">
      <c r="A27" s="25">
        <f>VLOOKUP(B27,'[2]exclusão TABMUN'!$B$2:$G$400,6,0)</f>
        <v>2</v>
      </c>
      <c r="B27" s="47">
        <v>410400</v>
      </c>
      <c r="C27" s="25" t="s">
        <v>511</v>
      </c>
      <c r="D27" s="48">
        <v>1914</v>
      </c>
      <c r="E27" s="48">
        <v>10724</v>
      </c>
      <c r="F27" s="48">
        <v>18</v>
      </c>
      <c r="G27" s="47">
        <v>10724</v>
      </c>
      <c r="H27" s="47">
        <v>9469</v>
      </c>
      <c r="I27" s="47">
        <v>35706</v>
      </c>
      <c r="J27" s="47">
        <v>11687</v>
      </c>
      <c r="K27" s="47">
        <v>113</v>
      </c>
      <c r="L27" s="47">
        <v>44072</v>
      </c>
      <c r="P27" s="1">
        <v>14</v>
      </c>
      <c r="Q27" s="13">
        <v>23323</v>
      </c>
      <c r="R27" s="13">
        <v>79398</v>
      </c>
      <c r="S27" s="14">
        <f t="shared" si="0"/>
        <v>0.29374795334895087</v>
      </c>
    </row>
    <row r="28" spans="1:19">
      <c r="A28" s="25">
        <f>VLOOKUP(B28,'[2]exclusão TABMUN'!$B$2:$G$400,6,0)</f>
        <v>2</v>
      </c>
      <c r="B28" s="47">
        <v>410410</v>
      </c>
      <c r="C28" s="25" t="s">
        <v>512</v>
      </c>
      <c r="D28" s="48">
        <v>381</v>
      </c>
      <c r="E28" s="48">
        <v>2256</v>
      </c>
      <c r="F28" s="48">
        <v>17</v>
      </c>
      <c r="G28" s="47">
        <v>2256</v>
      </c>
      <c r="H28" s="47">
        <v>2232</v>
      </c>
      <c r="I28" s="47">
        <v>9021</v>
      </c>
      <c r="J28" s="47">
        <v>2009</v>
      </c>
      <c r="K28" s="47">
        <v>101</v>
      </c>
      <c r="L28" s="47">
        <v>8118</v>
      </c>
      <c r="P28" s="1">
        <v>15</v>
      </c>
      <c r="Q28" s="13">
        <v>34087</v>
      </c>
      <c r="R28" s="13">
        <v>220037</v>
      </c>
      <c r="S28" s="14">
        <f t="shared" si="0"/>
        <v>0.15491485522889331</v>
      </c>
    </row>
    <row r="29" spans="1:19">
      <c r="A29" s="25">
        <f>VLOOKUP(B29,'[2]exclusão TABMUN'!$B$2:$G$400,6,0)</f>
        <v>2</v>
      </c>
      <c r="B29" s="47">
        <v>410420</v>
      </c>
      <c r="C29" s="25" t="s">
        <v>513</v>
      </c>
      <c r="D29" s="48">
        <v>5124</v>
      </c>
      <c r="E29" s="48">
        <v>28837</v>
      </c>
      <c r="F29" s="48">
        <v>18</v>
      </c>
      <c r="G29" s="47">
        <v>28837</v>
      </c>
      <c r="H29" s="47">
        <v>27241</v>
      </c>
      <c r="I29" s="47">
        <v>97394</v>
      </c>
      <c r="J29" s="47">
        <v>37949</v>
      </c>
      <c r="K29" s="47">
        <v>106</v>
      </c>
      <c r="L29" s="47">
        <v>135678</v>
      </c>
      <c r="P29" s="1">
        <v>16</v>
      </c>
      <c r="Q29" s="13">
        <v>20980</v>
      </c>
      <c r="R29" s="13">
        <v>111922</v>
      </c>
      <c r="S29" s="14">
        <f t="shared" si="0"/>
        <v>0.18745197548292561</v>
      </c>
    </row>
    <row r="30" spans="1:19">
      <c r="A30" s="25">
        <f>VLOOKUP(B30,'[2]exclusão TABMUN'!$B$2:$G$400,6,0)</f>
        <v>2</v>
      </c>
      <c r="B30" s="47">
        <v>410425</v>
      </c>
      <c r="C30" s="25" t="s">
        <v>514</v>
      </c>
      <c r="D30" s="48">
        <v>1672</v>
      </c>
      <c r="E30" s="48">
        <v>8458</v>
      </c>
      <c r="F30" s="48">
        <v>20</v>
      </c>
      <c r="G30" s="47">
        <v>8458</v>
      </c>
      <c r="H30" s="47">
        <v>8057</v>
      </c>
      <c r="I30" s="47">
        <v>30016</v>
      </c>
      <c r="J30" s="47">
        <v>8093</v>
      </c>
      <c r="K30" s="47">
        <v>105</v>
      </c>
      <c r="L30" s="47">
        <v>30151</v>
      </c>
      <c r="P30" s="1">
        <v>17</v>
      </c>
      <c r="Q30" s="13">
        <v>47822</v>
      </c>
      <c r="R30" s="13">
        <v>219365</v>
      </c>
      <c r="S30" s="14">
        <f t="shared" si="0"/>
        <v>0.21800196020331411</v>
      </c>
    </row>
    <row r="31" spans="1:19">
      <c r="A31" s="25">
        <f>VLOOKUP(B31,'[2]exclusão TABMUN'!$B$2:$G$400,6,0)</f>
        <v>2</v>
      </c>
      <c r="B31" s="47">
        <v>410520</v>
      </c>
      <c r="C31" s="25" t="s">
        <v>515</v>
      </c>
      <c r="D31" s="48">
        <v>948</v>
      </c>
      <c r="E31" s="48">
        <v>4212</v>
      </c>
      <c r="F31" s="48">
        <v>23</v>
      </c>
      <c r="G31" s="47">
        <v>4212</v>
      </c>
      <c r="H31" s="47">
        <v>4046</v>
      </c>
      <c r="I31" s="47">
        <v>16206</v>
      </c>
      <c r="J31" s="47">
        <v>4465</v>
      </c>
      <c r="K31" s="47">
        <v>104</v>
      </c>
      <c r="L31" s="47">
        <v>17884</v>
      </c>
      <c r="P31" s="1">
        <v>18</v>
      </c>
      <c r="Q31" s="13">
        <v>12137</v>
      </c>
      <c r="R31" s="13">
        <v>61403</v>
      </c>
      <c r="S31" s="14">
        <f t="shared" si="0"/>
        <v>0.19766135205120272</v>
      </c>
    </row>
    <row r="32" spans="1:19">
      <c r="A32" s="25">
        <f>VLOOKUP(B32,'[2]exclusão TABMUN'!$B$2:$G$400,6,0)</f>
        <v>2</v>
      </c>
      <c r="B32" s="47">
        <v>410580</v>
      </c>
      <c r="C32" s="25" t="s">
        <v>516</v>
      </c>
      <c r="D32" s="48">
        <v>15370</v>
      </c>
      <c r="E32" s="48">
        <v>70892</v>
      </c>
      <c r="F32" s="48">
        <v>22</v>
      </c>
      <c r="G32" s="47">
        <v>70892</v>
      </c>
      <c r="H32" s="47">
        <v>67651</v>
      </c>
      <c r="I32" s="47">
        <v>251604</v>
      </c>
      <c r="J32" s="47">
        <v>67025</v>
      </c>
      <c r="K32" s="47">
        <v>105</v>
      </c>
      <c r="L32" s="47">
        <v>249277</v>
      </c>
      <c r="P32" s="1">
        <v>19</v>
      </c>
      <c r="Q32" s="13">
        <v>23866</v>
      </c>
      <c r="R32" s="13">
        <v>85054</v>
      </c>
      <c r="S32" s="14">
        <f t="shared" si="0"/>
        <v>0.28059820819714532</v>
      </c>
    </row>
    <row r="33" spans="1:19">
      <c r="A33" s="25">
        <f>VLOOKUP(B33,'[2]exclusão TABMUN'!$B$2:$G$400,6,0)</f>
        <v>2</v>
      </c>
      <c r="B33" s="47">
        <v>410620</v>
      </c>
      <c r="C33" s="25" t="s">
        <v>517</v>
      </c>
      <c r="D33" s="48">
        <v>1429</v>
      </c>
      <c r="E33" s="48">
        <v>5435</v>
      </c>
      <c r="F33" s="48">
        <v>26</v>
      </c>
      <c r="G33" s="47">
        <v>5435</v>
      </c>
      <c r="H33" s="47">
        <v>5235</v>
      </c>
      <c r="I33" s="47">
        <v>20362</v>
      </c>
      <c r="J33" s="47">
        <v>4906</v>
      </c>
      <c r="K33" s="47">
        <v>104</v>
      </c>
      <c r="L33" s="47">
        <v>19082</v>
      </c>
      <c r="P33" s="1">
        <v>20</v>
      </c>
      <c r="Q33" s="13">
        <v>36748</v>
      </c>
      <c r="R33" s="13">
        <v>115705</v>
      </c>
      <c r="S33" s="14">
        <f t="shared" si="0"/>
        <v>0.31760079512553474</v>
      </c>
    </row>
    <row r="34" spans="1:19">
      <c r="A34" s="25">
        <f>VLOOKUP(B34,'[2]exclusão TABMUN'!$B$2:$G$400,6,0)</f>
        <v>2</v>
      </c>
      <c r="B34" s="47">
        <v>410690</v>
      </c>
      <c r="C34" s="25" t="s">
        <v>518</v>
      </c>
      <c r="D34" s="48">
        <v>99648</v>
      </c>
      <c r="E34" s="48">
        <v>455839</v>
      </c>
      <c r="F34" s="48">
        <v>22</v>
      </c>
      <c r="G34" s="47">
        <v>455839</v>
      </c>
      <c r="H34" s="47">
        <v>436139</v>
      </c>
      <c r="I34" s="47">
        <v>1491310</v>
      </c>
      <c r="J34" s="47">
        <v>574299</v>
      </c>
      <c r="K34" s="47">
        <v>105</v>
      </c>
      <c r="L34" s="47">
        <v>1963726</v>
      </c>
      <c r="P34" s="1">
        <v>21</v>
      </c>
      <c r="Q34" s="13">
        <v>11712</v>
      </c>
      <c r="R34" s="13">
        <v>50785</v>
      </c>
      <c r="S34" s="14">
        <f t="shared" si="0"/>
        <v>0.23061927734567295</v>
      </c>
    </row>
    <row r="35" spans="1:19">
      <c r="A35" s="25">
        <f>VLOOKUP(B35,'[2]exclusão TABMUN'!$B$2:$G$400,6,0)</f>
        <v>2</v>
      </c>
      <c r="B35" s="47">
        <v>410765</v>
      </c>
      <c r="C35" s="25" t="s">
        <v>519</v>
      </c>
      <c r="D35" s="48">
        <v>6794</v>
      </c>
      <c r="E35" s="48">
        <v>30782</v>
      </c>
      <c r="F35" s="48">
        <v>22</v>
      </c>
      <c r="G35" s="47">
        <v>30782</v>
      </c>
      <c r="H35" s="47">
        <v>25737</v>
      </c>
      <c r="I35" s="47">
        <v>99712</v>
      </c>
      <c r="J35" s="47">
        <v>26779</v>
      </c>
      <c r="K35" s="47">
        <v>120</v>
      </c>
      <c r="L35" s="47">
        <v>103750</v>
      </c>
      <c r="P35" s="1">
        <v>22</v>
      </c>
      <c r="Q35" s="13">
        <v>12969</v>
      </c>
      <c r="R35" s="13">
        <v>37440</v>
      </c>
      <c r="S35" s="14">
        <f t="shared" si="0"/>
        <v>0.34639423076923076</v>
      </c>
    </row>
    <row r="36" spans="1:19">
      <c r="A36" s="25">
        <f>VLOOKUP(B36,'[2]exclusão TABMUN'!$B$2:$G$400,6,0)</f>
        <v>2</v>
      </c>
      <c r="B36" s="47">
        <v>411125</v>
      </c>
      <c r="C36" s="25" t="s">
        <v>520</v>
      </c>
      <c r="D36" s="48">
        <v>1203</v>
      </c>
      <c r="E36" s="48">
        <v>8120</v>
      </c>
      <c r="F36" s="48">
        <v>15</v>
      </c>
      <c r="G36" s="47">
        <v>8120</v>
      </c>
      <c r="H36" s="47">
        <v>7570</v>
      </c>
      <c r="I36" s="47">
        <v>30704</v>
      </c>
      <c r="J36" s="47">
        <v>7271</v>
      </c>
      <c r="K36" s="47">
        <v>107</v>
      </c>
      <c r="L36" s="47">
        <v>29493</v>
      </c>
      <c r="P36" s="41" t="s">
        <v>521</v>
      </c>
      <c r="Q36" s="16">
        <v>761383</v>
      </c>
      <c r="R36" s="16">
        <v>3018010</v>
      </c>
      <c r="S36" s="17">
        <f t="shared" si="0"/>
        <v>0.25227981351950457</v>
      </c>
    </row>
    <row r="37" spans="1:19">
      <c r="A37" s="25">
        <f>VLOOKUP(B37,'[2]exclusão TABMUN'!$B$2:$G$400,6,0)</f>
        <v>2</v>
      </c>
      <c r="B37" s="47">
        <v>411320</v>
      </c>
      <c r="C37" s="25" t="s">
        <v>522</v>
      </c>
      <c r="D37" s="48">
        <v>2052</v>
      </c>
      <c r="E37" s="48">
        <v>9613</v>
      </c>
      <c r="F37" s="48">
        <v>21</v>
      </c>
      <c r="G37" s="47">
        <v>9613</v>
      </c>
      <c r="H37" s="47">
        <v>7968</v>
      </c>
      <c r="I37" s="47">
        <v>29727</v>
      </c>
      <c r="J37" s="47">
        <v>13041</v>
      </c>
      <c r="K37" s="47">
        <v>121</v>
      </c>
      <c r="L37" s="47">
        <v>48651</v>
      </c>
    </row>
    <row r="38" spans="1:19">
      <c r="A38" s="25">
        <f>VLOOKUP(B38,'[2]exclusão TABMUN'!$B$2:$G$400,6,0)</f>
        <v>2</v>
      </c>
      <c r="B38" s="47">
        <v>411430</v>
      </c>
      <c r="C38" s="25" t="s">
        <v>523</v>
      </c>
      <c r="D38" s="48">
        <v>1091</v>
      </c>
      <c r="E38" s="48">
        <v>6925</v>
      </c>
      <c r="F38" s="48">
        <v>16</v>
      </c>
      <c r="G38" s="47">
        <v>6925</v>
      </c>
      <c r="H38" s="47">
        <v>6216</v>
      </c>
      <c r="I38" s="47">
        <v>24233</v>
      </c>
      <c r="J38" s="47">
        <v>7118</v>
      </c>
      <c r="K38" s="47">
        <v>111</v>
      </c>
      <c r="L38" s="47">
        <v>27750</v>
      </c>
    </row>
    <row r="39" spans="1:19">
      <c r="A39" s="25">
        <f>VLOOKUP(B39,'[2]exclusão TABMUN'!$B$2:$G$400,6,0)</f>
        <v>2</v>
      </c>
      <c r="B39" s="47">
        <v>411910</v>
      </c>
      <c r="C39" s="25" t="s">
        <v>524</v>
      </c>
      <c r="D39" s="48">
        <v>1923</v>
      </c>
      <c r="E39" s="48">
        <v>3945</v>
      </c>
      <c r="F39" s="48">
        <v>49</v>
      </c>
      <c r="G39" s="47">
        <v>3945</v>
      </c>
      <c r="H39" s="47">
        <v>3954</v>
      </c>
      <c r="I39" s="47">
        <v>15203</v>
      </c>
      <c r="J39" s="47">
        <v>3385</v>
      </c>
      <c r="K39" s="47">
        <v>100</v>
      </c>
      <c r="L39" s="47">
        <v>13015</v>
      </c>
    </row>
    <row r="40" spans="1:19">
      <c r="A40" s="25">
        <f>VLOOKUP(B40,'[2]exclusão TABMUN'!$B$2:$G$400,6,0)</f>
        <v>2</v>
      </c>
      <c r="B40" s="47">
        <v>411915</v>
      </c>
      <c r="C40" s="25" t="s">
        <v>525</v>
      </c>
      <c r="D40" s="48">
        <v>9336</v>
      </c>
      <c r="E40" s="48">
        <v>44571</v>
      </c>
      <c r="F40" s="48">
        <v>21</v>
      </c>
      <c r="G40" s="47">
        <v>44571</v>
      </c>
      <c r="H40" s="47">
        <v>43533</v>
      </c>
      <c r="I40" s="47">
        <v>153796</v>
      </c>
      <c r="J40" s="47">
        <v>38153</v>
      </c>
      <c r="K40" s="47">
        <v>102</v>
      </c>
      <c r="L40" s="47">
        <v>134788</v>
      </c>
    </row>
    <row r="41" spans="1:19">
      <c r="A41" s="25">
        <f>VLOOKUP(B41,'[2]exclusão TABMUN'!$B$2:$G$400,6,0)</f>
        <v>2</v>
      </c>
      <c r="B41" s="47">
        <v>411950</v>
      </c>
      <c r="C41" s="25" t="s">
        <v>526</v>
      </c>
      <c r="D41" s="48">
        <v>3047</v>
      </c>
      <c r="E41" s="48">
        <v>28339</v>
      </c>
      <c r="F41" s="48">
        <v>11</v>
      </c>
      <c r="G41" s="47">
        <v>28339</v>
      </c>
      <c r="H41" s="47">
        <v>23869</v>
      </c>
      <c r="I41" s="47">
        <v>98039</v>
      </c>
      <c r="J41" s="47">
        <v>28449</v>
      </c>
      <c r="K41" s="47">
        <v>119</v>
      </c>
      <c r="L41" s="47">
        <v>116852</v>
      </c>
    </row>
    <row r="42" spans="1:19">
      <c r="A42" s="25">
        <f>VLOOKUP(B42,'[2]exclusão TABMUN'!$B$2:$G$400,6,0)</f>
        <v>2</v>
      </c>
      <c r="B42" s="47">
        <v>412080</v>
      </c>
      <c r="C42" s="25" t="s">
        <v>527</v>
      </c>
      <c r="D42" s="48">
        <v>958</v>
      </c>
      <c r="E42" s="48">
        <v>7993</v>
      </c>
      <c r="F42" s="48">
        <v>12</v>
      </c>
      <c r="G42" s="47">
        <v>7993</v>
      </c>
      <c r="H42" s="47">
        <v>7768</v>
      </c>
      <c r="I42" s="47">
        <v>28676</v>
      </c>
      <c r="J42" s="47">
        <v>6570</v>
      </c>
      <c r="K42" s="47">
        <v>103</v>
      </c>
      <c r="L42" s="47">
        <v>24253</v>
      </c>
    </row>
    <row r="43" spans="1:19">
      <c r="A43" s="25">
        <f>VLOOKUP(B43,'[2]exclusão TABMUN'!$B$2:$G$400,6,0)</f>
        <v>2</v>
      </c>
      <c r="B43" s="47">
        <v>412120</v>
      </c>
      <c r="C43" s="25" t="s">
        <v>528</v>
      </c>
      <c r="D43" s="48">
        <v>2171</v>
      </c>
      <c r="E43" s="48">
        <v>5033</v>
      </c>
      <c r="F43" s="48">
        <v>43</v>
      </c>
      <c r="G43" s="47">
        <v>5033</v>
      </c>
      <c r="H43" s="47">
        <v>5000</v>
      </c>
      <c r="I43" s="47">
        <v>18882</v>
      </c>
      <c r="J43" s="47">
        <v>5134</v>
      </c>
      <c r="K43" s="47">
        <v>101</v>
      </c>
      <c r="L43" s="47">
        <v>19388</v>
      </c>
    </row>
    <row r="44" spans="1:19">
      <c r="A44" s="25">
        <f>VLOOKUP(B44,'[2]exclusão TABMUN'!$B$2:$G$400,6,0)</f>
        <v>2</v>
      </c>
      <c r="B44" s="47">
        <v>412220</v>
      </c>
      <c r="C44" s="25" t="s">
        <v>529</v>
      </c>
      <c r="D44" s="48">
        <v>1573</v>
      </c>
      <c r="E44" s="48">
        <v>7790</v>
      </c>
      <c r="F44" s="48">
        <v>20</v>
      </c>
      <c r="G44" s="47">
        <v>7790</v>
      </c>
      <c r="H44" s="47">
        <v>7080</v>
      </c>
      <c r="I44" s="47">
        <v>27010</v>
      </c>
      <c r="J44" s="47">
        <v>8555</v>
      </c>
      <c r="K44" s="47">
        <v>110</v>
      </c>
      <c r="L44" s="47">
        <v>32635</v>
      </c>
    </row>
    <row r="45" spans="1:19">
      <c r="A45" s="25">
        <f>VLOOKUP(B45,'[2]exclusão TABMUN'!$B$2:$G$400,6,0)</f>
        <v>2</v>
      </c>
      <c r="B45" s="47">
        <v>412230</v>
      </c>
      <c r="C45" s="25" t="s">
        <v>530</v>
      </c>
      <c r="D45" s="48">
        <v>2402</v>
      </c>
      <c r="E45" s="48">
        <v>7389</v>
      </c>
      <c r="F45" s="48">
        <v>33</v>
      </c>
      <c r="G45" s="47">
        <v>7389</v>
      </c>
      <c r="H45" s="47">
        <v>7494</v>
      </c>
      <c r="I45" s="47">
        <v>28206</v>
      </c>
      <c r="J45" s="47">
        <v>9205</v>
      </c>
      <c r="K45" s="47">
        <v>99</v>
      </c>
      <c r="L45" s="47">
        <v>34645</v>
      </c>
    </row>
    <row r="46" spans="1:19">
      <c r="A46" s="25">
        <f>VLOOKUP(B46,'[2]exclusão TABMUN'!$B$2:$G$400,6,0)</f>
        <v>2</v>
      </c>
      <c r="B46" s="47">
        <v>412550</v>
      </c>
      <c r="C46" s="25" t="s">
        <v>531</v>
      </c>
      <c r="D46" s="48">
        <v>12342</v>
      </c>
      <c r="E46" s="48">
        <v>70502</v>
      </c>
      <c r="F46" s="48">
        <v>18</v>
      </c>
      <c r="G46" s="47">
        <v>70502</v>
      </c>
      <c r="H46" s="47">
        <v>61046</v>
      </c>
      <c r="I46" s="47">
        <v>228089</v>
      </c>
      <c r="J46" s="47">
        <v>89558</v>
      </c>
      <c r="K46" s="47">
        <v>115</v>
      </c>
      <c r="L46" s="47">
        <v>334620</v>
      </c>
    </row>
    <row r="47" spans="1:19">
      <c r="A47" s="25">
        <f>VLOOKUP(B47,'[2]exclusão TABMUN'!$B$2:$G$400,6,0)</f>
        <v>2</v>
      </c>
      <c r="B47" s="47">
        <v>412760</v>
      </c>
      <c r="C47" s="25" t="s">
        <v>532</v>
      </c>
      <c r="D47" s="48">
        <v>1542</v>
      </c>
      <c r="E47" s="48">
        <v>5081</v>
      </c>
      <c r="F47" s="48">
        <v>30</v>
      </c>
      <c r="G47" s="47">
        <v>5081</v>
      </c>
      <c r="H47" s="47">
        <v>5138</v>
      </c>
      <c r="I47" s="47">
        <v>20146</v>
      </c>
      <c r="J47" s="47">
        <v>4411</v>
      </c>
      <c r="K47" s="47">
        <v>99</v>
      </c>
      <c r="L47" s="47">
        <v>17295</v>
      </c>
    </row>
    <row r="48" spans="1:19">
      <c r="A48" s="25">
        <f>VLOOKUP(B48,'[2]exclusão TABMUN'!$B$2:$G$400,6,0)</f>
        <v>2</v>
      </c>
      <c r="B48" s="47">
        <v>412788</v>
      </c>
      <c r="C48" s="25" t="s">
        <v>533</v>
      </c>
      <c r="D48" s="48">
        <v>535</v>
      </c>
      <c r="E48" s="48">
        <v>1918</v>
      </c>
      <c r="F48" s="48">
        <v>28</v>
      </c>
      <c r="G48" s="47">
        <v>1918</v>
      </c>
      <c r="H48" s="47">
        <v>1627</v>
      </c>
      <c r="I48" s="47">
        <v>7940</v>
      </c>
      <c r="J48" s="47">
        <v>1899</v>
      </c>
      <c r="K48" s="47">
        <v>118</v>
      </c>
      <c r="L48" s="47">
        <v>9269</v>
      </c>
    </row>
    <row r="49" spans="1:12">
      <c r="A49" s="25">
        <f>VLOOKUP(B49,'[2]exclusão TABMUN'!$B$2:$G$400,6,0)</f>
        <v>2</v>
      </c>
      <c r="B49" s="47">
        <v>412863</v>
      </c>
      <c r="C49" s="25" t="s">
        <v>534</v>
      </c>
      <c r="D49" s="48">
        <v>247</v>
      </c>
      <c r="E49" s="48">
        <v>1431</v>
      </c>
      <c r="F49" s="48">
        <v>17</v>
      </c>
      <c r="G49" s="47">
        <v>1431</v>
      </c>
      <c r="H49" s="47">
        <v>1364</v>
      </c>
      <c r="I49" s="47">
        <v>5532</v>
      </c>
      <c r="J49" s="47">
        <v>1362</v>
      </c>
      <c r="K49" s="47">
        <v>105</v>
      </c>
      <c r="L49" s="47">
        <v>5525</v>
      </c>
    </row>
    <row r="50" spans="1:12">
      <c r="A50" s="25">
        <f>VLOOKUP(B50,'[2]exclusão TABMUN'!$B$2:$G$400,6,0)</f>
        <v>3</v>
      </c>
      <c r="B50" s="47">
        <v>410160</v>
      </c>
      <c r="C50" s="25" t="s">
        <v>535</v>
      </c>
      <c r="D50" s="48">
        <v>1680</v>
      </c>
      <c r="E50" s="48">
        <v>6713</v>
      </c>
      <c r="F50" s="48">
        <v>25</v>
      </c>
      <c r="G50" s="47">
        <v>6713</v>
      </c>
      <c r="H50" s="47">
        <v>6704</v>
      </c>
      <c r="I50" s="47">
        <v>25253</v>
      </c>
      <c r="J50" s="47">
        <v>7561</v>
      </c>
      <c r="K50" s="47">
        <v>100</v>
      </c>
      <c r="L50" s="47">
        <v>28480</v>
      </c>
    </row>
    <row r="51" spans="1:12">
      <c r="A51" s="25">
        <f>VLOOKUP(B51,'[2]exclusão TABMUN'!$B$2:$G$400,6,0)</f>
        <v>3</v>
      </c>
      <c r="B51" s="47">
        <v>410465</v>
      </c>
      <c r="C51" s="25" t="s">
        <v>536</v>
      </c>
      <c r="D51" s="48">
        <v>1281</v>
      </c>
      <c r="E51" s="48">
        <v>4758</v>
      </c>
      <c r="F51" s="48">
        <v>27</v>
      </c>
      <c r="G51" s="47">
        <v>4758</v>
      </c>
      <c r="H51" s="47">
        <v>3783</v>
      </c>
      <c r="I51" s="47">
        <v>15619</v>
      </c>
      <c r="J51" s="47">
        <v>5868</v>
      </c>
      <c r="K51" s="47">
        <v>126</v>
      </c>
      <c r="L51" s="47">
        <v>24225</v>
      </c>
    </row>
    <row r="52" spans="1:12">
      <c r="A52" s="25">
        <f>VLOOKUP(B52,'[2]exclusão TABMUN'!$B$2:$G$400,6,0)</f>
        <v>3</v>
      </c>
      <c r="B52" s="47">
        <v>410490</v>
      </c>
      <c r="C52" s="25" t="s">
        <v>537</v>
      </c>
      <c r="D52" s="48">
        <v>7638</v>
      </c>
      <c r="E52" s="48">
        <v>21592</v>
      </c>
      <c r="F52" s="48">
        <v>35</v>
      </c>
      <c r="G52" s="47">
        <v>21592</v>
      </c>
      <c r="H52" s="47">
        <v>21079</v>
      </c>
      <c r="I52" s="47">
        <v>82540</v>
      </c>
      <c r="J52" s="47">
        <v>18419</v>
      </c>
      <c r="K52" s="47">
        <v>102</v>
      </c>
      <c r="L52" s="47">
        <v>72125</v>
      </c>
    </row>
    <row r="53" spans="1:12">
      <c r="A53" s="25">
        <f>VLOOKUP(B53,'[2]exclusão TABMUN'!$B$2:$G$400,6,0)</f>
        <v>3</v>
      </c>
      <c r="B53" s="47">
        <v>411050</v>
      </c>
      <c r="C53" s="25" t="s">
        <v>538</v>
      </c>
      <c r="D53" s="48">
        <v>1558</v>
      </c>
      <c r="E53" s="48">
        <v>3904</v>
      </c>
      <c r="F53" s="48">
        <v>40</v>
      </c>
      <c r="G53" s="47">
        <v>3904</v>
      </c>
      <c r="H53" s="47">
        <v>3827</v>
      </c>
      <c r="I53" s="47">
        <v>15321</v>
      </c>
      <c r="J53" s="47">
        <v>3828</v>
      </c>
      <c r="K53" s="47">
        <v>102</v>
      </c>
      <c r="L53" s="47">
        <v>15327</v>
      </c>
    </row>
    <row r="54" spans="1:12">
      <c r="A54" s="25">
        <f>VLOOKUP(B54,'[2]exclusão TABMUN'!$B$2:$G$400,6,0)</f>
        <v>3</v>
      </c>
      <c r="B54" s="47">
        <v>411140</v>
      </c>
      <c r="C54" s="25" t="s">
        <v>539</v>
      </c>
      <c r="D54" s="48">
        <v>810</v>
      </c>
      <c r="E54" s="48">
        <v>2010</v>
      </c>
      <c r="F54" s="48">
        <v>40</v>
      </c>
      <c r="G54" s="47">
        <v>2010</v>
      </c>
      <c r="H54" s="47">
        <v>1849</v>
      </c>
      <c r="I54" s="47">
        <v>7635</v>
      </c>
      <c r="J54" s="47">
        <v>3402</v>
      </c>
      <c r="K54" s="47">
        <v>109</v>
      </c>
      <c r="L54" s="47">
        <v>14049</v>
      </c>
    </row>
    <row r="55" spans="1:12">
      <c r="A55" s="25">
        <f>VLOOKUP(B55,'[2]exclusão TABMUN'!$B$2:$G$400,6,0)</f>
        <v>3</v>
      </c>
      <c r="B55" s="47">
        <v>411200</v>
      </c>
      <c r="C55" s="25" t="s">
        <v>540</v>
      </c>
      <c r="D55" s="48">
        <v>3092</v>
      </c>
      <c r="E55" s="48">
        <v>10451</v>
      </c>
      <c r="F55" s="48">
        <v>30</v>
      </c>
      <c r="G55" s="47">
        <v>10451</v>
      </c>
      <c r="H55" s="47">
        <v>9975</v>
      </c>
      <c r="I55" s="47">
        <v>37120</v>
      </c>
      <c r="J55" s="47">
        <v>9457</v>
      </c>
      <c r="K55" s="47">
        <v>105</v>
      </c>
      <c r="L55" s="47">
        <v>35192</v>
      </c>
    </row>
    <row r="56" spans="1:12">
      <c r="A56" s="25">
        <f>VLOOKUP(B56,'[2]exclusão TABMUN'!$B$2:$G$400,6,0)</f>
        <v>3</v>
      </c>
      <c r="B56" s="47">
        <v>411770</v>
      </c>
      <c r="C56" s="25" t="s">
        <v>541</v>
      </c>
      <c r="D56" s="48">
        <v>3184</v>
      </c>
      <c r="E56" s="48">
        <v>9388</v>
      </c>
      <c r="F56" s="48">
        <v>34</v>
      </c>
      <c r="G56" s="47">
        <v>9388</v>
      </c>
      <c r="H56" s="47">
        <v>9311</v>
      </c>
      <c r="I56" s="47">
        <v>34196</v>
      </c>
      <c r="J56" s="47">
        <v>9287</v>
      </c>
      <c r="K56" s="47">
        <v>101</v>
      </c>
      <c r="L56" s="47">
        <v>34109</v>
      </c>
    </row>
    <row r="57" spans="1:12">
      <c r="A57" s="25">
        <f>VLOOKUP(B57,'[2]exclusão TABMUN'!$B$2:$G$400,6,0)</f>
        <v>3</v>
      </c>
      <c r="B57" s="47">
        <v>411940</v>
      </c>
      <c r="C57" s="25" t="s">
        <v>542</v>
      </c>
      <c r="D57" s="48">
        <v>5044</v>
      </c>
      <c r="E57" s="48">
        <v>6254</v>
      </c>
      <c r="F57" s="48">
        <v>81</v>
      </c>
      <c r="G57" s="47">
        <v>6254</v>
      </c>
      <c r="H57" s="47">
        <v>5963</v>
      </c>
      <c r="I57" s="47">
        <v>23324</v>
      </c>
      <c r="J57" s="47">
        <v>6591</v>
      </c>
      <c r="K57" s="47">
        <v>105</v>
      </c>
      <c r="L57" s="47">
        <v>25779</v>
      </c>
    </row>
    <row r="58" spans="1:12">
      <c r="A58" s="25">
        <f>VLOOKUP(B58,'[2]exclusão TABMUN'!$B$2:$G$400,6,0)</f>
        <v>3</v>
      </c>
      <c r="B58" s="47">
        <v>411990</v>
      </c>
      <c r="C58" s="25" t="s">
        <v>543</v>
      </c>
      <c r="D58" s="48">
        <v>17712</v>
      </c>
      <c r="E58" s="48">
        <v>86526</v>
      </c>
      <c r="F58" s="48">
        <v>20</v>
      </c>
      <c r="G58" s="47">
        <v>86526</v>
      </c>
      <c r="H58" s="47">
        <v>80609</v>
      </c>
      <c r="I58" s="47">
        <v>301509</v>
      </c>
      <c r="J58" s="47">
        <v>95936</v>
      </c>
      <c r="K58" s="47">
        <v>107</v>
      </c>
      <c r="L58" s="47">
        <v>358838</v>
      </c>
    </row>
    <row r="59" spans="1:12">
      <c r="A59" s="25">
        <f>VLOOKUP(B59,'[2]exclusão TABMUN'!$B$2:$G$400,6,0)</f>
        <v>3</v>
      </c>
      <c r="B59" s="47">
        <v>412010</v>
      </c>
      <c r="C59" s="25" t="s">
        <v>544</v>
      </c>
      <c r="D59" s="48">
        <v>1206</v>
      </c>
      <c r="E59" s="48">
        <v>1540</v>
      </c>
      <c r="F59" s="48">
        <v>78</v>
      </c>
      <c r="G59" s="47">
        <v>1540</v>
      </c>
      <c r="H59" s="47">
        <v>1424</v>
      </c>
      <c r="I59" s="47">
        <v>5353</v>
      </c>
      <c r="J59" s="47">
        <v>1303</v>
      </c>
      <c r="K59" s="47">
        <v>108</v>
      </c>
      <c r="L59" s="47">
        <v>4899</v>
      </c>
    </row>
    <row r="60" spans="1:12">
      <c r="A60" s="25">
        <f>VLOOKUP(B60,'[2]exclusão TABMUN'!$B$2:$G$400,6,0)</f>
        <v>3</v>
      </c>
      <c r="B60" s="47">
        <v>412510</v>
      </c>
      <c r="C60" s="25" t="s">
        <v>545</v>
      </c>
      <c r="D60" s="48">
        <v>1558</v>
      </c>
      <c r="E60" s="48">
        <v>3682</v>
      </c>
      <c r="F60" s="48">
        <v>42</v>
      </c>
      <c r="G60" s="47">
        <v>3682</v>
      </c>
      <c r="H60" s="47">
        <v>3418</v>
      </c>
      <c r="I60" s="47">
        <v>14034</v>
      </c>
      <c r="J60" s="47">
        <v>3741</v>
      </c>
      <c r="K60" s="47">
        <v>108</v>
      </c>
      <c r="L60" s="47">
        <v>15359</v>
      </c>
    </row>
    <row r="61" spans="1:12">
      <c r="A61" s="25">
        <f>VLOOKUP(B61,'[2]exclusão TABMUN'!$B$2:$G$400,6,0)</f>
        <v>3</v>
      </c>
      <c r="B61" s="47">
        <v>412630</v>
      </c>
      <c r="C61" s="25" t="s">
        <v>546</v>
      </c>
      <c r="D61" s="48">
        <v>1779</v>
      </c>
      <c r="E61" s="48">
        <v>4347</v>
      </c>
      <c r="F61" s="48">
        <v>41</v>
      </c>
      <c r="G61" s="47">
        <v>4347</v>
      </c>
      <c r="H61" s="47">
        <v>4263</v>
      </c>
      <c r="I61" s="47">
        <v>16745</v>
      </c>
      <c r="J61" s="47">
        <v>4949</v>
      </c>
      <c r="K61" s="47">
        <v>102</v>
      </c>
      <c r="L61" s="47">
        <v>19441</v>
      </c>
    </row>
    <row r="62" spans="1:12">
      <c r="A62" s="25">
        <f>VLOOKUP(B62,'[2]exclusão TABMUN'!$B$2:$G$400,6,0)</f>
        <v>4</v>
      </c>
      <c r="B62" s="47">
        <v>410773</v>
      </c>
      <c r="C62" s="25" t="s">
        <v>547</v>
      </c>
      <c r="D62" s="48">
        <v>750</v>
      </c>
      <c r="E62" s="48">
        <v>1924</v>
      </c>
      <c r="F62" s="48">
        <v>39</v>
      </c>
      <c r="G62" s="47">
        <v>1924</v>
      </c>
      <c r="H62" s="47">
        <v>1935</v>
      </c>
      <c r="I62" s="47">
        <v>7390</v>
      </c>
      <c r="J62" s="47">
        <v>1456</v>
      </c>
      <c r="K62" s="47">
        <v>99</v>
      </c>
      <c r="L62" s="47">
        <v>5561</v>
      </c>
    </row>
    <row r="63" spans="1:12">
      <c r="A63" s="25">
        <f>VLOOKUP(B63,'[2]exclusão TABMUN'!$B$2:$G$400,6,0)</f>
        <v>4</v>
      </c>
      <c r="B63" s="47">
        <v>410895</v>
      </c>
      <c r="C63" s="25" t="s">
        <v>548</v>
      </c>
      <c r="D63" s="48">
        <v>762</v>
      </c>
      <c r="E63" s="48">
        <v>2418</v>
      </c>
      <c r="F63" s="48">
        <v>32</v>
      </c>
      <c r="G63" s="47">
        <v>2418</v>
      </c>
      <c r="H63" s="47">
        <v>2396</v>
      </c>
      <c r="I63" s="47">
        <v>9061</v>
      </c>
      <c r="J63" s="47">
        <v>2348</v>
      </c>
      <c r="K63" s="47">
        <v>101</v>
      </c>
      <c r="L63" s="47">
        <v>8881</v>
      </c>
    </row>
    <row r="64" spans="1:12">
      <c r="A64" s="25">
        <f>VLOOKUP(B64,'[2]exclusão TABMUN'!$B$2:$G$400,6,0)</f>
        <v>4</v>
      </c>
      <c r="B64" s="47">
        <v>411010</v>
      </c>
      <c r="C64" s="25" t="s">
        <v>549</v>
      </c>
      <c r="D64" s="48">
        <v>4057</v>
      </c>
      <c r="E64" s="48">
        <v>9197</v>
      </c>
      <c r="F64" s="48">
        <v>44</v>
      </c>
      <c r="G64" s="47">
        <v>9197</v>
      </c>
      <c r="H64" s="47">
        <v>8774</v>
      </c>
      <c r="I64" s="47">
        <v>34702</v>
      </c>
      <c r="J64" s="47">
        <v>8421</v>
      </c>
      <c r="K64" s="47">
        <v>105</v>
      </c>
      <c r="L64" s="47">
        <v>33306</v>
      </c>
    </row>
    <row r="65" spans="1:12">
      <c r="A65" s="25">
        <f>VLOOKUP(B65,'[2]exclusão TABMUN'!$B$2:$G$400,6,0)</f>
        <v>4</v>
      </c>
      <c r="B65" s="47">
        <v>411020</v>
      </c>
      <c r="C65" s="25" t="s">
        <v>550</v>
      </c>
      <c r="D65" s="48">
        <v>1592</v>
      </c>
      <c r="E65" s="48">
        <v>2901</v>
      </c>
      <c r="F65" s="48">
        <v>55</v>
      </c>
      <c r="G65" s="47">
        <v>2901</v>
      </c>
      <c r="H65" s="47">
        <v>2790</v>
      </c>
      <c r="I65" s="47">
        <v>11704</v>
      </c>
      <c r="J65" s="47">
        <v>2650</v>
      </c>
      <c r="K65" s="47">
        <v>104</v>
      </c>
      <c r="L65" s="47">
        <v>11117</v>
      </c>
    </row>
    <row r="66" spans="1:12">
      <c r="A66" s="25">
        <f>VLOOKUP(B66,'[2]exclusão TABMUN'!$B$2:$G$400,6,0)</f>
        <v>4</v>
      </c>
      <c r="B66" s="47">
        <v>411070</v>
      </c>
      <c r="C66" s="25" t="s">
        <v>551</v>
      </c>
      <c r="D66" s="48">
        <v>1935</v>
      </c>
      <c r="E66" s="48">
        <v>10667</v>
      </c>
      <c r="F66" s="48">
        <v>18</v>
      </c>
      <c r="G66" s="47">
        <v>10667</v>
      </c>
      <c r="H66" s="47">
        <v>9734</v>
      </c>
      <c r="I66" s="47">
        <v>35184</v>
      </c>
      <c r="J66" s="47">
        <v>16997</v>
      </c>
      <c r="K66" s="47">
        <v>110</v>
      </c>
      <c r="L66" s="47">
        <v>61439</v>
      </c>
    </row>
    <row r="67" spans="1:12">
      <c r="A67" s="25">
        <f>VLOOKUP(B67,'[2]exclusão TABMUN'!$B$2:$G$400,6,0)</f>
        <v>4</v>
      </c>
      <c r="B67" s="47">
        <v>411390</v>
      </c>
      <c r="C67" s="25" t="s">
        <v>552</v>
      </c>
      <c r="D67" s="48">
        <v>1084</v>
      </c>
      <c r="E67" s="48">
        <v>3643</v>
      </c>
      <c r="F67" s="48">
        <v>30</v>
      </c>
      <c r="G67" s="47">
        <v>3643</v>
      </c>
      <c r="H67" s="47">
        <v>3671</v>
      </c>
      <c r="I67" s="47">
        <v>13914</v>
      </c>
      <c r="J67" s="47">
        <v>3614</v>
      </c>
      <c r="K67" s="47">
        <v>99</v>
      </c>
      <c r="L67" s="47">
        <v>13697</v>
      </c>
    </row>
    <row r="68" spans="1:12">
      <c r="A68" s="25">
        <f>VLOOKUP(B68,'[2]exclusão TABMUN'!$B$2:$G$400,6,0)</f>
        <v>4</v>
      </c>
      <c r="B68" s="47">
        <v>412150</v>
      </c>
      <c r="C68" s="25" t="s">
        <v>553</v>
      </c>
      <c r="D68" s="48">
        <v>1681</v>
      </c>
      <c r="E68" s="48">
        <v>4332</v>
      </c>
      <c r="F68" s="48">
        <v>39</v>
      </c>
      <c r="G68" s="47">
        <v>4332</v>
      </c>
      <c r="H68" s="47">
        <v>4421</v>
      </c>
      <c r="I68" s="47">
        <v>16620</v>
      </c>
      <c r="J68" s="47">
        <v>3988</v>
      </c>
      <c r="K68" s="47">
        <v>98</v>
      </c>
      <c r="L68" s="47">
        <v>14991</v>
      </c>
    </row>
    <row r="69" spans="1:12">
      <c r="A69" s="25">
        <f>VLOOKUP(B69,'[2]exclusão TABMUN'!$B$2:$G$400,6,0)</f>
        <v>4</v>
      </c>
      <c r="B69" s="47">
        <v>412200</v>
      </c>
      <c r="C69" s="25" t="s">
        <v>554</v>
      </c>
      <c r="D69" s="48">
        <v>1743</v>
      </c>
      <c r="E69" s="48">
        <v>4032</v>
      </c>
      <c r="F69" s="48">
        <v>43</v>
      </c>
      <c r="G69" s="47">
        <v>4032</v>
      </c>
      <c r="H69" s="47">
        <v>3945</v>
      </c>
      <c r="I69" s="47">
        <v>15791</v>
      </c>
      <c r="J69" s="47">
        <v>3856</v>
      </c>
      <c r="K69" s="47">
        <v>102</v>
      </c>
      <c r="L69" s="47">
        <v>15433</v>
      </c>
    </row>
    <row r="70" spans="1:12">
      <c r="A70" s="25">
        <f>VLOOKUP(B70,'[2]exclusão TABMUN'!$B$2:$G$400,6,0)</f>
        <v>4</v>
      </c>
      <c r="B70" s="47">
        <v>412700</v>
      </c>
      <c r="C70" s="25" t="s">
        <v>555</v>
      </c>
      <c r="D70" s="48">
        <v>1818</v>
      </c>
      <c r="E70" s="48">
        <v>2855</v>
      </c>
      <c r="F70" s="48">
        <v>64</v>
      </c>
      <c r="G70" s="47">
        <v>2855</v>
      </c>
      <c r="H70" s="47">
        <v>2754</v>
      </c>
      <c r="I70" s="47">
        <v>11050</v>
      </c>
      <c r="J70" s="47">
        <v>3181</v>
      </c>
      <c r="K70" s="47">
        <v>104</v>
      </c>
      <c r="L70" s="47">
        <v>12761</v>
      </c>
    </row>
    <row r="71" spans="1:12">
      <c r="A71" s="25">
        <f>VLOOKUP(B71,'[2]exclusão TABMUN'!$B$2:$G$400,6,0)</f>
        <v>5</v>
      </c>
      <c r="B71" s="47">
        <v>410304</v>
      </c>
      <c r="C71" s="25" t="s">
        <v>556</v>
      </c>
      <c r="D71" s="48">
        <v>339</v>
      </c>
      <c r="E71" s="48">
        <v>1859</v>
      </c>
      <c r="F71" s="48">
        <v>18</v>
      </c>
      <c r="G71" s="47">
        <v>1859</v>
      </c>
      <c r="H71" s="47">
        <v>1841</v>
      </c>
      <c r="I71" s="47">
        <v>7079</v>
      </c>
      <c r="J71" s="47">
        <v>1650</v>
      </c>
      <c r="K71" s="47">
        <v>101</v>
      </c>
      <c r="L71" s="47">
        <v>6343</v>
      </c>
    </row>
    <row r="72" spans="1:12">
      <c r="A72" s="25">
        <f>VLOOKUP(B72,'[2]exclusão TABMUN'!$B$2:$G$400,6,0)</f>
        <v>5</v>
      </c>
      <c r="B72" s="47">
        <v>410395</v>
      </c>
      <c r="C72" s="25" t="s">
        <v>557</v>
      </c>
      <c r="D72" s="48">
        <v>422</v>
      </c>
      <c r="E72" s="48">
        <v>1236</v>
      </c>
      <c r="F72" s="48">
        <v>34</v>
      </c>
      <c r="G72" s="47">
        <v>1236</v>
      </c>
      <c r="H72" s="47">
        <v>1249</v>
      </c>
      <c r="I72" s="47">
        <v>4968</v>
      </c>
      <c r="J72" s="47">
        <v>963</v>
      </c>
      <c r="K72" s="47">
        <v>99</v>
      </c>
      <c r="L72" s="47">
        <v>3831</v>
      </c>
    </row>
    <row r="73" spans="1:12">
      <c r="A73" s="25">
        <f>VLOOKUP(B73,'[2]exclusão TABMUN'!$B$2:$G$400,6,0)</f>
        <v>5</v>
      </c>
      <c r="B73" s="47">
        <v>410442</v>
      </c>
      <c r="C73" s="25" t="s">
        <v>558</v>
      </c>
      <c r="D73" s="48">
        <v>1648</v>
      </c>
      <c r="E73" s="48">
        <v>4450</v>
      </c>
      <c r="F73" s="48">
        <v>37</v>
      </c>
      <c r="G73" s="47">
        <v>4450</v>
      </c>
      <c r="H73" s="47">
        <v>4359</v>
      </c>
      <c r="I73" s="47">
        <v>16727</v>
      </c>
      <c r="J73" s="47">
        <v>4202</v>
      </c>
      <c r="K73" s="47">
        <v>102</v>
      </c>
      <c r="L73" s="47">
        <v>16126</v>
      </c>
    </row>
    <row r="74" spans="1:12">
      <c r="A74" s="25">
        <f>VLOOKUP(B74,'[2]exclusão TABMUN'!$B$2:$G$400,6,0)</f>
        <v>5</v>
      </c>
      <c r="B74" s="47">
        <v>410445</v>
      </c>
      <c r="C74" s="25" t="s">
        <v>559</v>
      </c>
      <c r="D74" s="48">
        <v>430</v>
      </c>
      <c r="E74" s="48">
        <v>3047</v>
      </c>
      <c r="F74" s="48">
        <v>14</v>
      </c>
      <c r="G74" s="47">
        <v>3047</v>
      </c>
      <c r="H74" s="47">
        <v>3017</v>
      </c>
      <c r="I74" s="47">
        <v>11713</v>
      </c>
      <c r="J74" s="47">
        <v>3436</v>
      </c>
      <c r="K74" s="47">
        <v>101</v>
      </c>
      <c r="L74" s="47">
        <v>13340</v>
      </c>
    </row>
    <row r="75" spans="1:12">
      <c r="A75" s="25">
        <f>VLOOKUP(B75,'[2]exclusão TABMUN'!$B$2:$G$400,6,0)</f>
        <v>5</v>
      </c>
      <c r="B75" s="47">
        <v>410845</v>
      </c>
      <c r="C75" s="25" t="s">
        <v>560</v>
      </c>
      <c r="D75" s="48">
        <v>491</v>
      </c>
      <c r="E75" s="48">
        <v>1491</v>
      </c>
      <c r="F75" s="48">
        <v>33</v>
      </c>
      <c r="G75" s="47">
        <v>1491</v>
      </c>
      <c r="H75" s="47">
        <v>1545</v>
      </c>
      <c r="I75" s="47">
        <v>5689</v>
      </c>
      <c r="J75" s="47">
        <v>1213</v>
      </c>
      <c r="K75" s="47">
        <v>97</v>
      </c>
      <c r="L75" s="47">
        <v>4466</v>
      </c>
    </row>
    <row r="76" spans="1:12">
      <c r="A76" s="25">
        <f>VLOOKUP(B76,'[2]exclusão TABMUN'!$B$2:$G$400,6,0)</f>
        <v>5</v>
      </c>
      <c r="B76" s="47">
        <v>410865</v>
      </c>
      <c r="C76" s="25" t="s">
        <v>561</v>
      </c>
      <c r="D76" s="48">
        <v>672</v>
      </c>
      <c r="E76" s="48">
        <v>1884</v>
      </c>
      <c r="F76" s="48">
        <v>36</v>
      </c>
      <c r="G76" s="47">
        <v>1884</v>
      </c>
      <c r="H76" s="47">
        <v>1976</v>
      </c>
      <c r="I76" s="47">
        <v>7730</v>
      </c>
      <c r="J76" s="47">
        <v>1789</v>
      </c>
      <c r="K76" s="47">
        <v>95</v>
      </c>
      <c r="L76" s="47">
        <v>6997</v>
      </c>
    </row>
    <row r="77" spans="1:12">
      <c r="A77" s="25">
        <f>VLOOKUP(B77,'[2]exclusão TABMUN'!$B$2:$G$400,6,0)</f>
        <v>5</v>
      </c>
      <c r="B77" s="47">
        <v>410940</v>
      </c>
      <c r="C77" s="25" t="s">
        <v>562</v>
      </c>
      <c r="D77" s="48">
        <v>10577</v>
      </c>
      <c r="E77" s="48">
        <v>52066</v>
      </c>
      <c r="F77" s="48">
        <v>20</v>
      </c>
      <c r="G77" s="47">
        <v>52066</v>
      </c>
      <c r="H77" s="47">
        <v>51801</v>
      </c>
      <c r="I77" s="47">
        <v>189068</v>
      </c>
      <c r="J77" s="47">
        <v>50345</v>
      </c>
      <c r="K77" s="47">
        <v>101</v>
      </c>
      <c r="L77" s="47">
        <v>183755</v>
      </c>
    </row>
    <row r="78" spans="1:12">
      <c r="A78" s="25">
        <f>VLOOKUP(B78,'[2]exclusão TABMUN'!$B$2:$G$400,6,0)</f>
        <v>5</v>
      </c>
      <c r="B78" s="47">
        <v>411325</v>
      </c>
      <c r="C78" s="25" t="s">
        <v>563</v>
      </c>
      <c r="D78" s="48">
        <v>296</v>
      </c>
      <c r="E78" s="48">
        <v>1617</v>
      </c>
      <c r="F78" s="48">
        <v>18</v>
      </c>
      <c r="G78" s="47">
        <v>1617</v>
      </c>
      <c r="H78" s="47">
        <v>1639</v>
      </c>
      <c r="I78" s="47">
        <v>6496</v>
      </c>
      <c r="J78" s="47">
        <v>1443</v>
      </c>
      <c r="K78" s="47">
        <v>99</v>
      </c>
      <c r="L78" s="47">
        <v>5719</v>
      </c>
    </row>
    <row r="79" spans="1:12">
      <c r="A79" s="25">
        <f>VLOOKUP(B79,'[2]exclusão TABMUN'!$B$2:$G$400,6,0)</f>
        <v>5</v>
      </c>
      <c r="B79" s="47">
        <v>411330</v>
      </c>
      <c r="C79" s="25" t="s">
        <v>564</v>
      </c>
      <c r="D79" s="48">
        <v>2763</v>
      </c>
      <c r="E79" s="48">
        <v>9761</v>
      </c>
      <c r="F79" s="48">
        <v>28</v>
      </c>
      <c r="G79" s="47">
        <v>9761</v>
      </c>
      <c r="H79" s="47">
        <v>10177</v>
      </c>
      <c r="I79" s="47">
        <v>37213</v>
      </c>
      <c r="J79" s="47">
        <v>8797</v>
      </c>
      <c r="K79" s="47">
        <v>96</v>
      </c>
      <c r="L79" s="47">
        <v>32167</v>
      </c>
    </row>
    <row r="80" spans="1:12">
      <c r="A80" s="25">
        <f>VLOOKUP(B80,'[2]exclusão TABMUN'!$B$2:$G$400,6,0)</f>
        <v>5</v>
      </c>
      <c r="B80" s="47">
        <v>411545</v>
      </c>
      <c r="C80" s="25" t="s">
        <v>565</v>
      </c>
      <c r="D80" s="48">
        <v>429</v>
      </c>
      <c r="E80" s="48">
        <v>1419</v>
      </c>
      <c r="F80" s="48">
        <v>30</v>
      </c>
      <c r="G80" s="47">
        <v>1419</v>
      </c>
      <c r="H80" s="47">
        <v>1474</v>
      </c>
      <c r="I80" s="47">
        <v>5678</v>
      </c>
      <c r="J80" s="47">
        <v>1112</v>
      </c>
      <c r="K80" s="47">
        <v>96</v>
      </c>
      <c r="L80" s="47">
        <v>4283</v>
      </c>
    </row>
    <row r="81" spans="1:12">
      <c r="A81" s="25">
        <f>VLOOKUP(B81,'[2]exclusão TABMUN'!$B$2:$G$400,6,0)</f>
        <v>5</v>
      </c>
      <c r="B81" s="47">
        <v>411705</v>
      </c>
      <c r="C81" s="25" t="s">
        <v>566</v>
      </c>
      <c r="D81" s="48">
        <v>519</v>
      </c>
      <c r="E81" s="48">
        <v>2509</v>
      </c>
      <c r="F81" s="48">
        <v>21</v>
      </c>
      <c r="G81" s="47">
        <v>2509</v>
      </c>
      <c r="H81" s="47">
        <v>2423</v>
      </c>
      <c r="I81" s="47">
        <v>9853</v>
      </c>
      <c r="J81" s="47">
        <v>2819</v>
      </c>
      <c r="K81" s="47">
        <v>104</v>
      </c>
      <c r="L81" s="47">
        <v>11462</v>
      </c>
    </row>
    <row r="82" spans="1:12">
      <c r="A82" s="25">
        <f>VLOOKUP(B82,'[2]exclusão TABMUN'!$B$2:$G$400,6,0)</f>
        <v>5</v>
      </c>
      <c r="B82" s="47">
        <v>411780</v>
      </c>
      <c r="C82" s="25" t="s">
        <v>567</v>
      </c>
      <c r="D82" s="48">
        <v>753</v>
      </c>
      <c r="E82" s="48">
        <v>3806</v>
      </c>
      <c r="F82" s="48">
        <v>20</v>
      </c>
      <c r="G82" s="47">
        <v>3806</v>
      </c>
      <c r="H82" s="47">
        <v>3959</v>
      </c>
      <c r="I82" s="47">
        <v>14913</v>
      </c>
      <c r="J82" s="47">
        <v>3386</v>
      </c>
      <c r="K82" s="47">
        <v>96</v>
      </c>
      <c r="L82" s="47">
        <v>12755</v>
      </c>
    </row>
    <row r="83" spans="1:12">
      <c r="A83" s="25">
        <f>VLOOKUP(B83,'[2]exclusão TABMUN'!$B$2:$G$400,6,0)</f>
        <v>5</v>
      </c>
      <c r="B83" s="47">
        <v>411930</v>
      </c>
      <c r="C83" s="25" t="s">
        <v>568</v>
      </c>
      <c r="D83" s="48">
        <v>1295</v>
      </c>
      <c r="E83" s="48">
        <v>6479</v>
      </c>
      <c r="F83" s="48">
        <v>20</v>
      </c>
      <c r="G83" s="47">
        <v>6479</v>
      </c>
      <c r="H83" s="47">
        <v>6315</v>
      </c>
      <c r="I83" s="47">
        <v>25111</v>
      </c>
      <c r="J83" s="47">
        <v>8229</v>
      </c>
      <c r="K83" s="47">
        <v>103</v>
      </c>
      <c r="L83" s="47">
        <v>32722</v>
      </c>
    </row>
    <row r="84" spans="1:12">
      <c r="A84" s="25">
        <f>VLOOKUP(B84,'[2]exclusão TABMUN'!$B$2:$G$400,6,0)</f>
        <v>5</v>
      </c>
      <c r="B84" s="47">
        <v>411960</v>
      </c>
      <c r="C84" s="25" t="s">
        <v>569</v>
      </c>
      <c r="D84" s="48">
        <v>3015</v>
      </c>
      <c r="E84" s="48">
        <v>8294</v>
      </c>
      <c r="F84" s="48">
        <v>36</v>
      </c>
      <c r="G84" s="47">
        <v>8294</v>
      </c>
      <c r="H84" s="47">
        <v>8307</v>
      </c>
      <c r="I84" s="47">
        <v>29433</v>
      </c>
      <c r="J84" s="47">
        <v>8378</v>
      </c>
      <c r="K84" s="47">
        <v>100</v>
      </c>
      <c r="L84" s="47">
        <v>29686</v>
      </c>
    </row>
    <row r="85" spans="1:12">
      <c r="A85" s="25">
        <f>VLOOKUP(B85,'[2]exclusão TABMUN'!$B$2:$G$400,6,0)</f>
        <v>5</v>
      </c>
      <c r="B85" s="47">
        <v>412015</v>
      </c>
      <c r="C85" s="25" t="s">
        <v>570</v>
      </c>
      <c r="D85" s="48">
        <v>475</v>
      </c>
      <c r="E85" s="48">
        <v>918</v>
      </c>
      <c r="F85" s="48">
        <v>52</v>
      </c>
      <c r="G85" s="47">
        <v>918</v>
      </c>
      <c r="H85" s="47">
        <v>940</v>
      </c>
      <c r="I85" s="47">
        <v>3511</v>
      </c>
      <c r="J85" s="47">
        <v>839</v>
      </c>
      <c r="K85" s="47">
        <v>98</v>
      </c>
      <c r="L85" s="47">
        <v>3133</v>
      </c>
    </row>
    <row r="86" spans="1:12">
      <c r="A86" s="25">
        <f>VLOOKUP(B86,'[2]exclusão TABMUN'!$B$2:$G$400,6,0)</f>
        <v>5</v>
      </c>
      <c r="B86" s="47">
        <v>412060</v>
      </c>
      <c r="C86" s="25" t="s">
        <v>571</v>
      </c>
      <c r="D86" s="48">
        <v>3775</v>
      </c>
      <c r="E86" s="48">
        <v>12864</v>
      </c>
      <c r="F86" s="48">
        <v>29</v>
      </c>
      <c r="G86" s="47">
        <v>12864</v>
      </c>
      <c r="H86" s="47">
        <v>12583</v>
      </c>
      <c r="I86" s="47">
        <v>48992</v>
      </c>
      <c r="J86" s="47">
        <v>13555</v>
      </c>
      <c r="K86" s="47">
        <v>102</v>
      </c>
      <c r="L86" s="47">
        <v>52776</v>
      </c>
    </row>
    <row r="87" spans="1:12">
      <c r="A87" s="25">
        <f>VLOOKUP(B87,'[2]exclusão TABMUN'!$B$2:$G$400,6,0)</f>
        <v>5</v>
      </c>
      <c r="B87" s="47">
        <v>412175</v>
      </c>
      <c r="C87" s="25" t="s">
        <v>572</v>
      </c>
      <c r="D87" s="48">
        <v>254</v>
      </c>
      <c r="E87" s="48">
        <v>1743</v>
      </c>
      <c r="F87" s="48">
        <v>15</v>
      </c>
      <c r="G87" s="47">
        <v>1743</v>
      </c>
      <c r="H87" s="47">
        <v>1511</v>
      </c>
      <c r="I87" s="47">
        <v>6425</v>
      </c>
      <c r="J87" s="47">
        <v>1911</v>
      </c>
      <c r="K87" s="47">
        <v>115</v>
      </c>
      <c r="L87" s="47">
        <v>8127</v>
      </c>
    </row>
    <row r="88" spans="1:12">
      <c r="A88" s="25">
        <f>VLOOKUP(B88,'[2]exclusão TABMUN'!$B$2:$G$400,6,0)</f>
        <v>5</v>
      </c>
      <c r="B88" s="47">
        <v>412215</v>
      </c>
      <c r="C88" s="25" t="s">
        <v>573</v>
      </c>
      <c r="D88" s="48">
        <v>679</v>
      </c>
      <c r="E88" s="48">
        <v>3783</v>
      </c>
      <c r="F88" s="48">
        <v>18</v>
      </c>
      <c r="G88" s="47">
        <v>3783</v>
      </c>
      <c r="H88" s="47">
        <v>3987</v>
      </c>
      <c r="I88" s="47">
        <v>14953</v>
      </c>
      <c r="J88" s="47">
        <v>3530</v>
      </c>
      <c r="K88" s="47">
        <v>95</v>
      </c>
      <c r="L88" s="47">
        <v>13240</v>
      </c>
    </row>
    <row r="89" spans="1:12">
      <c r="A89" s="25">
        <f>VLOOKUP(B89,'[2]exclusão TABMUN'!$B$2:$G$400,6,0)</f>
        <v>5</v>
      </c>
      <c r="B89" s="47">
        <v>412796</v>
      </c>
      <c r="C89" s="25" t="s">
        <v>574</v>
      </c>
      <c r="D89" s="48">
        <v>1326</v>
      </c>
      <c r="E89" s="48">
        <v>4597</v>
      </c>
      <c r="F89" s="48">
        <v>29</v>
      </c>
      <c r="G89" s="47">
        <v>4597</v>
      </c>
      <c r="H89" s="47">
        <v>4734</v>
      </c>
      <c r="I89" s="47">
        <v>17791</v>
      </c>
      <c r="J89" s="47">
        <v>3453</v>
      </c>
      <c r="K89" s="47">
        <v>97</v>
      </c>
      <c r="L89" s="47">
        <v>12977</v>
      </c>
    </row>
    <row r="90" spans="1:12">
      <c r="A90" s="25">
        <f>VLOOKUP(B90,'[2]exclusão TABMUN'!$B$2:$G$400,6,0)</f>
        <v>5</v>
      </c>
      <c r="B90" s="47">
        <v>412865</v>
      </c>
      <c r="C90" s="25" t="s">
        <v>575</v>
      </c>
      <c r="D90" s="48">
        <v>336</v>
      </c>
      <c r="E90" s="48">
        <v>1124</v>
      </c>
      <c r="F90" s="48">
        <v>30</v>
      </c>
      <c r="G90" s="47">
        <v>1124</v>
      </c>
      <c r="H90" s="47">
        <v>1179</v>
      </c>
      <c r="I90" s="47">
        <v>4426</v>
      </c>
      <c r="J90" s="47">
        <v>1079</v>
      </c>
      <c r="K90" s="47">
        <v>95</v>
      </c>
      <c r="L90" s="47">
        <v>4051</v>
      </c>
    </row>
    <row r="91" spans="1:12">
      <c r="A91" s="25">
        <f>VLOOKUP(B91,'[2]exclusão TABMUN'!$B$2:$G$400,6,0)</f>
        <v>6</v>
      </c>
      <c r="B91" s="47">
        <v>410130</v>
      </c>
      <c r="C91" s="25" t="s">
        <v>576</v>
      </c>
      <c r="D91" s="48">
        <v>658</v>
      </c>
      <c r="E91" s="48">
        <v>2207</v>
      </c>
      <c r="F91" s="48">
        <v>30</v>
      </c>
      <c r="G91" s="47">
        <v>2207</v>
      </c>
      <c r="H91" s="47">
        <v>2298</v>
      </c>
      <c r="I91" s="47">
        <v>8614</v>
      </c>
      <c r="J91" s="47">
        <v>1980</v>
      </c>
      <c r="K91" s="47">
        <v>96</v>
      </c>
      <c r="L91" s="47">
        <v>7421</v>
      </c>
    </row>
    <row r="92" spans="1:12">
      <c r="A92" s="25">
        <f>VLOOKUP(B92,'[2]exclusão TABMUN'!$B$2:$G$400,6,0)</f>
        <v>6</v>
      </c>
      <c r="B92" s="47">
        <v>410290</v>
      </c>
      <c r="C92" s="25" t="s">
        <v>577</v>
      </c>
      <c r="D92" s="48">
        <v>1669</v>
      </c>
      <c r="E92" s="48">
        <v>4532</v>
      </c>
      <c r="F92" s="48">
        <v>37</v>
      </c>
      <c r="G92" s="47">
        <v>4532</v>
      </c>
      <c r="H92" s="47">
        <v>4422</v>
      </c>
      <c r="I92" s="47">
        <v>17811</v>
      </c>
      <c r="J92" s="47">
        <v>4074</v>
      </c>
      <c r="K92" s="47">
        <v>102</v>
      </c>
      <c r="L92" s="47">
        <v>16411</v>
      </c>
    </row>
    <row r="93" spans="1:12">
      <c r="A93" s="25">
        <f>VLOOKUP(B93,'[2]exclusão TABMUN'!$B$2:$G$400,6,0)</f>
        <v>6</v>
      </c>
      <c r="B93" s="47">
        <v>410680</v>
      </c>
      <c r="C93" s="25" t="s">
        <v>578</v>
      </c>
      <c r="D93" s="48">
        <v>1026</v>
      </c>
      <c r="E93" s="48">
        <v>4685</v>
      </c>
      <c r="F93" s="48">
        <v>22</v>
      </c>
      <c r="G93" s="47">
        <v>4685</v>
      </c>
      <c r="H93" s="47">
        <v>4542</v>
      </c>
      <c r="I93" s="47">
        <v>17908</v>
      </c>
      <c r="J93" s="47">
        <v>4761</v>
      </c>
      <c r="K93" s="47">
        <v>103</v>
      </c>
      <c r="L93" s="47">
        <v>18772</v>
      </c>
    </row>
    <row r="94" spans="1:12">
      <c r="A94" s="25">
        <f>VLOOKUP(B94,'[2]exclusão TABMUN'!$B$2:$G$400,6,0)</f>
        <v>6</v>
      </c>
      <c r="B94" s="47">
        <v>410850</v>
      </c>
      <c r="C94" s="25" t="s">
        <v>579</v>
      </c>
      <c r="D94" s="48">
        <v>753</v>
      </c>
      <c r="E94" s="48">
        <v>2523</v>
      </c>
      <c r="F94" s="48">
        <v>30</v>
      </c>
      <c r="G94" s="47">
        <v>2523</v>
      </c>
      <c r="H94" s="47">
        <v>2465</v>
      </c>
      <c r="I94" s="47">
        <v>9702</v>
      </c>
      <c r="J94" s="47">
        <v>3471</v>
      </c>
      <c r="K94" s="47">
        <v>102</v>
      </c>
      <c r="L94" s="47">
        <v>13661</v>
      </c>
    </row>
    <row r="95" spans="1:12">
      <c r="A95" s="25">
        <f>VLOOKUP(B95,'[2]exclusão TABMUN'!$B$2:$G$400,6,0)</f>
        <v>6</v>
      </c>
      <c r="B95" s="47">
        <v>411860</v>
      </c>
      <c r="C95" s="25" t="s">
        <v>580</v>
      </c>
      <c r="D95" s="48">
        <v>577</v>
      </c>
      <c r="E95" s="48">
        <v>1757</v>
      </c>
      <c r="F95" s="48">
        <v>33</v>
      </c>
      <c r="G95" s="47">
        <v>1757</v>
      </c>
      <c r="H95" s="47">
        <v>1811</v>
      </c>
      <c r="I95" s="47">
        <v>6670</v>
      </c>
      <c r="J95" s="47">
        <v>1613</v>
      </c>
      <c r="K95" s="47">
        <v>97</v>
      </c>
      <c r="L95" s="47">
        <v>5942</v>
      </c>
    </row>
    <row r="96" spans="1:12">
      <c r="A96" s="25">
        <f>VLOOKUP(B96,'[2]exclusão TABMUN'!$B$2:$G$400,6,0)</f>
        <v>6</v>
      </c>
      <c r="B96" s="47">
        <v>411870</v>
      </c>
      <c r="C96" s="25" t="s">
        <v>581</v>
      </c>
      <c r="D96" s="48">
        <v>677</v>
      </c>
      <c r="E96" s="48">
        <v>1932</v>
      </c>
      <c r="F96" s="48">
        <v>35</v>
      </c>
      <c r="G96" s="47">
        <v>1932</v>
      </c>
      <c r="H96" s="47">
        <v>1868</v>
      </c>
      <c r="I96" s="47">
        <v>7275</v>
      </c>
      <c r="J96" s="47">
        <v>1905</v>
      </c>
      <c r="K96" s="47">
        <v>103</v>
      </c>
      <c r="L96" s="47">
        <v>7418</v>
      </c>
    </row>
    <row r="97" spans="1:12">
      <c r="A97" s="25">
        <f>VLOOKUP(B97,'[2]exclusão TABMUN'!$B$2:$G$400,6,0)</f>
        <v>6</v>
      </c>
      <c r="B97" s="47">
        <v>412030</v>
      </c>
      <c r="C97" s="25" t="s">
        <v>582</v>
      </c>
      <c r="D97" s="48">
        <v>213</v>
      </c>
      <c r="E97" s="48">
        <v>785</v>
      </c>
      <c r="F97" s="48">
        <v>27</v>
      </c>
      <c r="G97" s="47">
        <v>785</v>
      </c>
      <c r="H97" s="47">
        <v>744</v>
      </c>
      <c r="I97" s="47">
        <v>2843</v>
      </c>
      <c r="J97" s="47">
        <v>1061</v>
      </c>
      <c r="K97" s="47">
        <v>106</v>
      </c>
      <c r="L97" s="47">
        <v>4057</v>
      </c>
    </row>
    <row r="98" spans="1:12">
      <c r="A98" s="25">
        <f>VLOOKUP(B98,'[2]exclusão TABMUN'!$B$2:$G$400,6,0)</f>
        <v>6</v>
      </c>
      <c r="B98" s="47">
        <v>412560</v>
      </c>
      <c r="C98" s="25" t="s">
        <v>583</v>
      </c>
      <c r="D98" s="48">
        <v>3401</v>
      </c>
      <c r="E98" s="48">
        <v>9638</v>
      </c>
      <c r="F98" s="48">
        <v>35</v>
      </c>
      <c r="G98" s="47">
        <v>9638</v>
      </c>
      <c r="H98" s="47">
        <v>8798</v>
      </c>
      <c r="I98" s="47">
        <v>33346</v>
      </c>
      <c r="J98" s="47">
        <v>12437</v>
      </c>
      <c r="K98" s="47">
        <v>110</v>
      </c>
      <c r="L98" s="47">
        <v>47137</v>
      </c>
    </row>
    <row r="99" spans="1:12">
      <c r="A99" s="25">
        <f>VLOOKUP(B99,'[2]exclusão TABMUN'!$B$2:$G$400,6,0)</f>
        <v>6</v>
      </c>
      <c r="B99" s="47">
        <v>412820</v>
      </c>
      <c r="C99" s="25" t="s">
        <v>584</v>
      </c>
      <c r="D99" s="48">
        <v>6209</v>
      </c>
      <c r="E99" s="48">
        <v>15757</v>
      </c>
      <c r="F99" s="48">
        <v>39</v>
      </c>
      <c r="G99" s="47">
        <v>15757</v>
      </c>
      <c r="H99" s="47">
        <v>15482</v>
      </c>
      <c r="I99" s="47">
        <v>57530</v>
      </c>
      <c r="J99" s="47">
        <v>15689</v>
      </c>
      <c r="K99" s="47">
        <v>102</v>
      </c>
      <c r="L99" s="47">
        <v>58298</v>
      </c>
    </row>
    <row r="100" spans="1:12">
      <c r="A100" s="25">
        <f>VLOOKUP(B100,'[2]exclusão TABMUN'!$B$2:$G$400,6,0)</f>
        <v>7</v>
      </c>
      <c r="B100" s="47">
        <v>410322</v>
      </c>
      <c r="C100" s="25" t="s">
        <v>585</v>
      </c>
      <c r="D100" s="48">
        <v>526</v>
      </c>
      <c r="E100" s="48">
        <v>1055</v>
      </c>
      <c r="F100" s="48">
        <v>50</v>
      </c>
      <c r="G100" s="47">
        <v>1055</v>
      </c>
      <c r="H100" s="47">
        <v>1080</v>
      </c>
      <c r="I100" s="47">
        <v>3850</v>
      </c>
      <c r="J100" s="47">
        <v>910</v>
      </c>
      <c r="K100" s="47">
        <v>98</v>
      </c>
      <c r="L100" s="47">
        <v>3244</v>
      </c>
    </row>
    <row r="101" spans="1:12">
      <c r="A101" s="25">
        <f>VLOOKUP(B101,'[2]exclusão TABMUN'!$B$2:$G$400,6,0)</f>
        <v>7</v>
      </c>
      <c r="B101" s="47">
        <v>410540</v>
      </c>
      <c r="C101" s="25" t="s">
        <v>586</v>
      </c>
      <c r="D101" s="48">
        <v>2493</v>
      </c>
      <c r="E101" s="48">
        <v>6147</v>
      </c>
      <c r="F101" s="48">
        <v>41</v>
      </c>
      <c r="G101" s="47">
        <v>6147</v>
      </c>
      <c r="H101" s="47">
        <v>6412</v>
      </c>
      <c r="I101" s="47">
        <v>22855</v>
      </c>
      <c r="J101" s="47">
        <v>5354</v>
      </c>
      <c r="K101" s="47">
        <v>96</v>
      </c>
      <c r="L101" s="47">
        <v>19083</v>
      </c>
    </row>
    <row r="102" spans="1:12">
      <c r="A102" s="25">
        <f>VLOOKUP(B102,'[2]exclusão TABMUN'!$B$2:$G$400,6,0)</f>
        <v>7</v>
      </c>
      <c r="B102" s="47">
        <v>410570</v>
      </c>
      <c r="C102" s="25" t="s">
        <v>587</v>
      </c>
      <c r="D102" s="48">
        <v>1879</v>
      </c>
      <c r="E102" s="48">
        <v>4389</v>
      </c>
      <c r="F102" s="48">
        <v>43</v>
      </c>
      <c r="G102" s="47">
        <v>4389</v>
      </c>
      <c r="H102" s="47">
        <v>4480</v>
      </c>
      <c r="I102" s="47">
        <v>16541</v>
      </c>
      <c r="J102" s="47">
        <v>4427</v>
      </c>
      <c r="K102" s="47">
        <v>98</v>
      </c>
      <c r="L102" s="47">
        <v>16344</v>
      </c>
    </row>
    <row r="103" spans="1:12">
      <c r="A103" s="25">
        <f>VLOOKUP(B103,'[2]exclusão TABMUN'!$B$2:$G$400,6,0)</f>
        <v>7</v>
      </c>
      <c r="B103" s="47">
        <v>410645</v>
      </c>
      <c r="C103" s="25" t="s">
        <v>588</v>
      </c>
      <c r="D103" s="48">
        <v>1144</v>
      </c>
      <c r="E103" s="48">
        <v>1994</v>
      </c>
      <c r="F103" s="48">
        <v>57</v>
      </c>
      <c r="G103" s="47">
        <v>1994</v>
      </c>
      <c r="H103" s="47">
        <v>2133</v>
      </c>
      <c r="I103" s="47">
        <v>9032</v>
      </c>
      <c r="J103" s="47">
        <v>1780</v>
      </c>
      <c r="K103" s="47">
        <v>93</v>
      </c>
      <c r="L103" s="47">
        <v>7538</v>
      </c>
    </row>
    <row r="104" spans="1:12">
      <c r="A104" s="25">
        <f>VLOOKUP(B104,'[2]exclusão TABMUN'!$B$2:$G$400,6,0)</f>
        <v>7</v>
      </c>
      <c r="B104" s="47">
        <v>410650</v>
      </c>
      <c r="C104" s="25" t="s">
        <v>589</v>
      </c>
      <c r="D104" s="48">
        <v>3146</v>
      </c>
      <c r="E104" s="48">
        <v>7058</v>
      </c>
      <c r="F104" s="48">
        <v>45</v>
      </c>
      <c r="G104" s="47">
        <v>7058</v>
      </c>
      <c r="H104" s="47">
        <v>7456</v>
      </c>
      <c r="I104" s="47">
        <v>26055</v>
      </c>
      <c r="J104" s="47">
        <v>5846</v>
      </c>
      <c r="K104" s="47">
        <v>95</v>
      </c>
      <c r="L104" s="47">
        <v>20430</v>
      </c>
    </row>
    <row r="105" spans="1:12">
      <c r="A105" s="25">
        <f>VLOOKUP(B105,'[2]exclusão TABMUN'!$B$2:$G$400,6,0)</f>
        <v>7</v>
      </c>
      <c r="B105" s="47">
        <v>410965</v>
      </c>
      <c r="C105" s="25" t="s">
        <v>590</v>
      </c>
      <c r="D105" s="48">
        <v>535</v>
      </c>
      <c r="E105" s="48">
        <v>1538</v>
      </c>
      <c r="F105" s="48">
        <v>35</v>
      </c>
      <c r="G105" s="47">
        <v>1538</v>
      </c>
      <c r="H105" s="47">
        <v>1711</v>
      </c>
      <c r="I105" s="47">
        <v>6200</v>
      </c>
      <c r="J105" s="47">
        <v>1388</v>
      </c>
      <c r="K105" s="47">
        <v>90</v>
      </c>
      <c r="L105" s="47">
        <v>5030</v>
      </c>
    </row>
    <row r="106" spans="1:12">
      <c r="A106" s="25">
        <f>VLOOKUP(B106,'[2]exclusão TABMUN'!$B$2:$G$400,6,0)</f>
        <v>7</v>
      </c>
      <c r="B106" s="47">
        <v>411120</v>
      </c>
      <c r="C106" s="25" t="s">
        <v>591</v>
      </c>
      <c r="D106" s="48">
        <v>1050</v>
      </c>
      <c r="E106" s="48">
        <v>3758</v>
      </c>
      <c r="F106" s="48">
        <v>28</v>
      </c>
      <c r="G106" s="47">
        <v>3758</v>
      </c>
      <c r="H106" s="47">
        <v>3933</v>
      </c>
      <c r="I106" s="47">
        <v>14153</v>
      </c>
      <c r="J106" s="47">
        <v>3396</v>
      </c>
      <c r="K106" s="47">
        <v>96</v>
      </c>
      <c r="L106" s="47">
        <v>12220</v>
      </c>
    </row>
    <row r="107" spans="1:12">
      <c r="A107" s="25">
        <f>VLOOKUP(B107,'[2]exclusão TABMUN'!$B$2:$G$400,6,0)</f>
        <v>7</v>
      </c>
      <c r="B107" s="47">
        <v>411440</v>
      </c>
      <c r="C107" s="25" t="s">
        <v>592</v>
      </c>
      <c r="D107" s="48">
        <v>2636</v>
      </c>
      <c r="E107" s="48">
        <v>4825</v>
      </c>
      <c r="F107" s="48">
        <v>55</v>
      </c>
      <c r="G107" s="47">
        <v>4825</v>
      </c>
      <c r="H107" s="47">
        <v>4918</v>
      </c>
      <c r="I107" s="47">
        <v>18252</v>
      </c>
      <c r="J107" s="47">
        <v>4465</v>
      </c>
      <c r="K107" s="47">
        <v>98</v>
      </c>
      <c r="L107" s="47">
        <v>16572</v>
      </c>
    </row>
    <row r="108" spans="1:12">
      <c r="A108" s="25">
        <f>VLOOKUP(B108,'[2]exclusão TABMUN'!$B$2:$G$400,6,0)</f>
        <v>7</v>
      </c>
      <c r="B108" s="47">
        <v>411530</v>
      </c>
      <c r="C108" s="25" t="s">
        <v>593</v>
      </c>
      <c r="D108" s="48">
        <v>765</v>
      </c>
      <c r="E108" s="48">
        <v>1868</v>
      </c>
      <c r="F108" s="48">
        <v>41</v>
      </c>
      <c r="G108" s="47">
        <v>1868</v>
      </c>
      <c r="H108" s="47">
        <v>2013</v>
      </c>
      <c r="I108" s="47">
        <v>7229</v>
      </c>
      <c r="J108" s="47">
        <v>1853</v>
      </c>
      <c r="K108" s="47">
        <v>93</v>
      </c>
      <c r="L108" s="47">
        <v>6655</v>
      </c>
    </row>
    <row r="109" spans="1:12">
      <c r="A109" s="25">
        <f>VLOOKUP(B109,'[2]exclusão TABMUN'!$B$2:$G$400,6,0)</f>
        <v>7</v>
      </c>
      <c r="B109" s="47">
        <v>411760</v>
      </c>
      <c r="C109" s="25" t="s">
        <v>594</v>
      </c>
      <c r="D109" s="48">
        <v>2758</v>
      </c>
      <c r="E109" s="48">
        <v>10467</v>
      </c>
      <c r="F109" s="48">
        <v>26</v>
      </c>
      <c r="G109" s="47">
        <v>10467</v>
      </c>
      <c r="H109" s="47">
        <v>9261</v>
      </c>
      <c r="I109" s="47">
        <v>38363</v>
      </c>
      <c r="J109" s="47">
        <v>12675</v>
      </c>
      <c r="K109" s="47">
        <v>113</v>
      </c>
      <c r="L109" s="47">
        <v>52503</v>
      </c>
    </row>
    <row r="110" spans="1:12">
      <c r="A110" s="25">
        <f>VLOOKUP(B110,'[2]exclusão TABMUN'!$B$2:$G$400,6,0)</f>
        <v>7</v>
      </c>
      <c r="B110" s="47">
        <v>411850</v>
      </c>
      <c r="C110" s="25" t="s">
        <v>595</v>
      </c>
      <c r="D110" s="48">
        <v>8341</v>
      </c>
      <c r="E110" s="48">
        <v>24107</v>
      </c>
      <c r="F110" s="48">
        <v>35</v>
      </c>
      <c r="G110" s="47">
        <v>24107</v>
      </c>
      <c r="H110" s="47">
        <v>24326</v>
      </c>
      <c r="I110" s="47">
        <v>87343</v>
      </c>
      <c r="J110" s="47">
        <v>23612</v>
      </c>
      <c r="K110" s="47">
        <v>99</v>
      </c>
      <c r="L110" s="47">
        <v>84779</v>
      </c>
    </row>
    <row r="111" spans="1:12">
      <c r="A111" s="25">
        <f>VLOOKUP(B111,'[2]exclusão TABMUN'!$B$2:$G$400,6,0)</f>
        <v>7</v>
      </c>
      <c r="B111" s="47">
        <v>412480</v>
      </c>
      <c r="C111" s="25" t="s">
        <v>596</v>
      </c>
      <c r="D111" s="48">
        <v>1401</v>
      </c>
      <c r="E111" s="48">
        <v>3538</v>
      </c>
      <c r="F111" s="48">
        <v>40</v>
      </c>
      <c r="G111" s="47">
        <v>3538</v>
      </c>
      <c r="H111" s="47">
        <v>3799</v>
      </c>
      <c r="I111" s="47">
        <v>13421</v>
      </c>
      <c r="J111" s="47">
        <v>2865</v>
      </c>
      <c r="K111" s="47">
        <v>93</v>
      </c>
      <c r="L111" s="47">
        <v>10122</v>
      </c>
    </row>
    <row r="112" spans="1:12">
      <c r="A112" s="25">
        <f>VLOOKUP(B112,'[2]exclusão TABMUN'!$B$2:$G$400,6,0)</f>
        <v>7</v>
      </c>
      <c r="B112" s="47">
        <v>412627</v>
      </c>
      <c r="C112" s="25" t="s">
        <v>597</v>
      </c>
      <c r="D112" s="48">
        <v>526</v>
      </c>
      <c r="E112" s="48">
        <v>1782</v>
      </c>
      <c r="F112" s="48">
        <v>30</v>
      </c>
      <c r="G112" s="47">
        <v>1782</v>
      </c>
      <c r="H112" s="47">
        <v>1823</v>
      </c>
      <c r="I112" s="47">
        <v>7097</v>
      </c>
      <c r="J112" s="47">
        <v>1433</v>
      </c>
      <c r="K112" s="47">
        <v>98</v>
      </c>
      <c r="L112" s="47">
        <v>5578</v>
      </c>
    </row>
    <row r="113" spans="1:12">
      <c r="A113" s="25">
        <f>VLOOKUP(B113,'[2]exclusão TABMUN'!$B$2:$G$400,6,0)</f>
        <v>7</v>
      </c>
      <c r="B113" s="47">
        <v>412665</v>
      </c>
      <c r="C113" s="25" t="s">
        <v>598</v>
      </c>
      <c r="D113" s="48">
        <v>466</v>
      </c>
      <c r="E113" s="48">
        <v>1001</v>
      </c>
      <c r="F113" s="48">
        <v>47</v>
      </c>
      <c r="G113" s="47">
        <v>1001</v>
      </c>
      <c r="H113" s="47">
        <v>1090</v>
      </c>
      <c r="I113" s="47">
        <v>3851</v>
      </c>
      <c r="J113" s="47">
        <v>815</v>
      </c>
      <c r="K113" s="47">
        <v>92</v>
      </c>
      <c r="L113" s="47">
        <v>2880</v>
      </c>
    </row>
    <row r="114" spans="1:12">
      <c r="A114" s="25">
        <f>VLOOKUP(B114,'[2]exclusão TABMUN'!$B$2:$G$400,6,0)</f>
        <v>7</v>
      </c>
      <c r="B114" s="47">
        <v>412870</v>
      </c>
      <c r="C114" s="25" t="s">
        <v>599</v>
      </c>
      <c r="D114" s="48">
        <v>716</v>
      </c>
      <c r="E114" s="48">
        <v>2499</v>
      </c>
      <c r="F114" s="48">
        <v>29</v>
      </c>
      <c r="G114" s="47">
        <v>2499</v>
      </c>
      <c r="H114" s="47">
        <v>2596</v>
      </c>
      <c r="I114" s="47">
        <v>9415</v>
      </c>
      <c r="J114" s="47">
        <v>1897</v>
      </c>
      <c r="K114" s="47">
        <v>96</v>
      </c>
      <c r="L114" s="47">
        <v>6879</v>
      </c>
    </row>
    <row r="115" spans="1:12">
      <c r="A115" s="25">
        <f>VLOOKUP(B115,'[2]exclusão TABMUN'!$B$2:$G$400,6,0)</f>
        <v>8</v>
      </c>
      <c r="B115" s="47">
        <v>410100</v>
      </c>
      <c r="C115" s="25" t="s">
        <v>600</v>
      </c>
      <c r="D115" s="48">
        <v>2235</v>
      </c>
      <c r="E115" s="48">
        <v>5624</v>
      </c>
      <c r="F115" s="48">
        <v>40</v>
      </c>
      <c r="G115" s="47">
        <v>5624</v>
      </c>
      <c r="H115" s="47">
        <v>5668</v>
      </c>
      <c r="I115" s="47">
        <v>20850</v>
      </c>
      <c r="J115" s="47">
        <v>5292</v>
      </c>
      <c r="K115" s="47">
        <v>99</v>
      </c>
      <c r="L115" s="47">
        <v>19466</v>
      </c>
    </row>
    <row r="116" spans="1:12">
      <c r="A116" s="25">
        <f>VLOOKUP(B116,'[2]exclusão TABMUN'!$B$2:$G$400,6,0)</f>
        <v>8</v>
      </c>
      <c r="B116" s="47">
        <v>410260</v>
      </c>
      <c r="C116" s="25" t="s">
        <v>601</v>
      </c>
      <c r="D116" s="48">
        <v>723</v>
      </c>
      <c r="E116" s="48">
        <v>3050</v>
      </c>
      <c r="F116" s="48">
        <v>24</v>
      </c>
      <c r="G116" s="47">
        <v>3050</v>
      </c>
      <c r="H116" s="47">
        <v>3227</v>
      </c>
      <c r="I116" s="47">
        <v>11435</v>
      </c>
      <c r="J116" s="47">
        <v>2920</v>
      </c>
      <c r="K116" s="47">
        <v>95</v>
      </c>
      <c r="L116" s="47">
        <v>10347</v>
      </c>
    </row>
    <row r="117" spans="1:12">
      <c r="A117" s="25">
        <f>VLOOKUP(B117,'[2]exclusão TABMUN'!$B$2:$G$400,6,0)</f>
        <v>8</v>
      </c>
      <c r="B117" s="47">
        <v>410275</v>
      </c>
      <c r="C117" s="25" t="s">
        <v>602</v>
      </c>
      <c r="D117" s="48">
        <v>350</v>
      </c>
      <c r="E117" s="48">
        <v>950</v>
      </c>
      <c r="F117" s="48">
        <v>37</v>
      </c>
      <c r="G117" s="47">
        <v>950</v>
      </c>
      <c r="H117" s="47">
        <v>1017</v>
      </c>
      <c r="I117" s="47">
        <v>3814</v>
      </c>
      <c r="J117" s="47">
        <v>908</v>
      </c>
      <c r="K117" s="47">
        <v>93</v>
      </c>
      <c r="L117" s="47">
        <v>3404</v>
      </c>
    </row>
    <row r="118" spans="1:12">
      <c r="A118" s="25">
        <f>VLOOKUP(B118,'[2]exclusão TABMUN'!$B$2:$G$400,6,0)</f>
        <v>8</v>
      </c>
      <c r="B118" s="47">
        <v>410302</v>
      </c>
      <c r="C118" s="25" t="s">
        <v>603</v>
      </c>
      <c r="D118" s="48">
        <v>169</v>
      </c>
      <c r="E118" s="48">
        <v>680</v>
      </c>
      <c r="F118" s="48">
        <v>25</v>
      </c>
      <c r="G118" s="47">
        <v>680</v>
      </c>
      <c r="H118" s="47">
        <v>744</v>
      </c>
      <c r="I118" s="47">
        <v>2598</v>
      </c>
      <c r="J118" s="47">
        <v>698</v>
      </c>
      <c r="K118" s="47">
        <v>91</v>
      </c>
      <c r="L118" s="47">
        <v>2437</v>
      </c>
    </row>
    <row r="119" spans="1:12">
      <c r="A119" s="25">
        <f>VLOOKUP(B119,'[2]exclusão TABMUN'!$B$2:$G$400,6,0)</f>
        <v>8</v>
      </c>
      <c r="B119" s="47">
        <v>410315</v>
      </c>
      <c r="C119" s="25" t="s">
        <v>604</v>
      </c>
      <c r="D119" s="48">
        <v>725</v>
      </c>
      <c r="E119" s="48">
        <v>1110</v>
      </c>
      <c r="F119" s="48">
        <v>65</v>
      </c>
      <c r="G119" s="47">
        <v>1110</v>
      </c>
      <c r="H119" s="47">
        <v>1217</v>
      </c>
      <c r="I119" s="47">
        <v>4640</v>
      </c>
      <c r="J119" s="47">
        <v>911</v>
      </c>
      <c r="K119" s="47">
        <v>91</v>
      </c>
      <c r="L119" s="47">
        <v>3472</v>
      </c>
    </row>
    <row r="120" spans="1:12">
      <c r="A120" s="25">
        <f>VLOOKUP(B120,'[2]exclusão TABMUN'!$B$2:$G$400,6,0)</f>
        <v>8</v>
      </c>
      <c r="B120" s="47">
        <v>410450</v>
      </c>
      <c r="C120" s="25" t="s">
        <v>605</v>
      </c>
      <c r="D120" s="48">
        <v>1483</v>
      </c>
      <c r="E120" s="48">
        <v>5672</v>
      </c>
      <c r="F120" s="48">
        <v>26</v>
      </c>
      <c r="G120" s="47">
        <v>5672</v>
      </c>
      <c r="H120" s="47">
        <v>6039</v>
      </c>
      <c r="I120" s="47">
        <v>21234</v>
      </c>
      <c r="J120" s="47">
        <v>5453</v>
      </c>
      <c r="K120" s="47">
        <v>94</v>
      </c>
      <c r="L120" s="47">
        <v>19172</v>
      </c>
    </row>
    <row r="121" spans="1:12">
      <c r="A121" s="25">
        <f>VLOOKUP(B121,'[2]exclusão TABMUN'!$B$2:$G$400,6,0)</f>
        <v>8</v>
      </c>
      <c r="B121" s="47">
        <v>410657</v>
      </c>
      <c r="C121" s="25" t="s">
        <v>606</v>
      </c>
      <c r="D121" s="48">
        <v>466</v>
      </c>
      <c r="E121" s="48">
        <v>1353</v>
      </c>
      <c r="F121" s="48">
        <v>34</v>
      </c>
      <c r="G121" s="47">
        <v>1353</v>
      </c>
      <c r="H121" s="47">
        <v>1449</v>
      </c>
      <c r="I121" s="47">
        <v>5186</v>
      </c>
      <c r="J121" s="47">
        <v>1182</v>
      </c>
      <c r="K121" s="47">
        <v>93</v>
      </c>
      <c r="L121" s="47">
        <v>4229</v>
      </c>
    </row>
    <row r="122" spans="1:12">
      <c r="A122" s="25">
        <f>VLOOKUP(B122,'[2]exclusão TABMUN'!$B$2:$G$400,6,0)</f>
        <v>8</v>
      </c>
      <c r="B122" s="47">
        <v>410720</v>
      </c>
      <c r="C122" s="25" t="s">
        <v>607</v>
      </c>
      <c r="D122" s="48">
        <v>4012</v>
      </c>
      <c r="E122" s="48">
        <v>12253</v>
      </c>
      <c r="F122" s="48">
        <v>33</v>
      </c>
      <c r="G122" s="47">
        <v>12253</v>
      </c>
      <c r="H122" s="47">
        <v>11854</v>
      </c>
      <c r="I122" s="47">
        <v>42631</v>
      </c>
      <c r="J122" s="47">
        <v>11518</v>
      </c>
      <c r="K122" s="47">
        <v>103</v>
      </c>
      <c r="L122" s="47">
        <v>41424</v>
      </c>
    </row>
    <row r="123" spans="1:12">
      <c r="A123" s="25">
        <f>VLOOKUP(B123,'[2]exclusão TABMUN'!$B$2:$G$400,6,0)</f>
        <v>8</v>
      </c>
      <c r="B123" s="47">
        <v>410740</v>
      </c>
      <c r="C123" s="25" t="s">
        <v>608</v>
      </c>
      <c r="D123" s="48">
        <v>635</v>
      </c>
      <c r="E123" s="48">
        <v>1853</v>
      </c>
      <c r="F123" s="48">
        <v>34</v>
      </c>
      <c r="G123" s="47">
        <v>1853</v>
      </c>
      <c r="H123" s="47">
        <v>2021</v>
      </c>
      <c r="I123" s="47">
        <v>7170</v>
      </c>
      <c r="J123" s="47">
        <v>1665</v>
      </c>
      <c r="K123" s="47">
        <v>92</v>
      </c>
      <c r="L123" s="47">
        <v>5906</v>
      </c>
    </row>
    <row r="124" spans="1:12">
      <c r="A124" s="25">
        <f>VLOOKUP(B124,'[2]exclusão TABMUN'!$B$2:$G$400,6,0)</f>
        <v>8</v>
      </c>
      <c r="B124" s="47">
        <v>410785</v>
      </c>
      <c r="C124" s="25" t="s">
        <v>609</v>
      </c>
      <c r="D124" s="48">
        <v>560</v>
      </c>
      <c r="E124" s="48">
        <v>1486</v>
      </c>
      <c r="F124" s="48">
        <v>38</v>
      </c>
      <c r="G124" s="47">
        <v>1486</v>
      </c>
      <c r="H124" s="47">
        <v>1565</v>
      </c>
      <c r="I124" s="47">
        <v>5742</v>
      </c>
      <c r="J124" s="47">
        <v>1249</v>
      </c>
      <c r="K124" s="47">
        <v>95</v>
      </c>
      <c r="L124" s="47">
        <v>4583</v>
      </c>
    </row>
    <row r="125" spans="1:12">
      <c r="A125" s="25">
        <f>VLOOKUP(B125,'[2]exclusão TABMUN'!$B$2:$G$400,6,0)</f>
        <v>8</v>
      </c>
      <c r="B125" s="47">
        <v>410840</v>
      </c>
      <c r="C125" s="25" t="s">
        <v>610</v>
      </c>
      <c r="D125" s="48">
        <v>9518</v>
      </c>
      <c r="E125" s="48">
        <v>26083</v>
      </c>
      <c r="F125" s="48">
        <v>36</v>
      </c>
      <c r="G125" s="47">
        <v>26083</v>
      </c>
      <c r="H125" s="47">
        <v>25155</v>
      </c>
      <c r="I125" s="47">
        <v>91738</v>
      </c>
      <c r="J125" s="47">
        <v>25586</v>
      </c>
      <c r="K125" s="47">
        <v>104</v>
      </c>
      <c r="L125" s="47">
        <v>93308</v>
      </c>
    </row>
    <row r="126" spans="1:12">
      <c r="A126" s="25">
        <f>VLOOKUP(B126,'[2]exclusão TABMUN'!$B$2:$G$400,6,0)</f>
        <v>8</v>
      </c>
      <c r="B126" s="47">
        <v>411435</v>
      </c>
      <c r="C126" s="25" t="s">
        <v>611</v>
      </c>
      <c r="D126" s="48">
        <v>309</v>
      </c>
      <c r="E126" s="48">
        <v>783</v>
      </c>
      <c r="F126" s="48">
        <v>39</v>
      </c>
      <c r="G126" s="47">
        <v>783</v>
      </c>
      <c r="H126" s="47">
        <v>836</v>
      </c>
      <c r="I126" s="47">
        <v>3125</v>
      </c>
      <c r="J126" s="47">
        <v>653</v>
      </c>
      <c r="K126" s="47">
        <v>94</v>
      </c>
      <c r="L126" s="47">
        <v>2442</v>
      </c>
    </row>
    <row r="127" spans="1:12">
      <c r="A127" s="25">
        <f>VLOOKUP(B127,'[2]exclusão TABMUN'!$B$2:$G$400,6,0)</f>
        <v>8</v>
      </c>
      <c r="B127" s="47">
        <v>411540</v>
      </c>
      <c r="C127" s="25" t="s">
        <v>612</v>
      </c>
      <c r="D127" s="48">
        <v>1752</v>
      </c>
      <c r="E127" s="48">
        <v>4255</v>
      </c>
      <c r="F127" s="48">
        <v>41</v>
      </c>
      <c r="G127" s="47">
        <v>4255</v>
      </c>
      <c r="H127" s="47">
        <v>4235</v>
      </c>
      <c r="I127" s="47">
        <v>15720</v>
      </c>
      <c r="J127" s="47">
        <v>3881</v>
      </c>
      <c r="K127" s="47">
        <v>100</v>
      </c>
      <c r="L127" s="47">
        <v>14407</v>
      </c>
    </row>
    <row r="128" spans="1:12">
      <c r="A128" s="25">
        <f>VLOOKUP(B128,'[2]exclusão TABMUN'!$B$2:$G$400,6,0)</f>
        <v>8</v>
      </c>
      <c r="B128" s="47">
        <v>411695</v>
      </c>
      <c r="C128" s="25" t="s">
        <v>613</v>
      </c>
      <c r="D128" s="48">
        <v>1080</v>
      </c>
      <c r="E128" s="48">
        <v>1644</v>
      </c>
      <c r="F128" s="48">
        <v>66</v>
      </c>
      <c r="G128" s="47">
        <v>1644</v>
      </c>
      <c r="H128" s="47">
        <v>1795</v>
      </c>
      <c r="I128" s="47">
        <v>6450</v>
      </c>
      <c r="J128" s="47">
        <v>1395</v>
      </c>
      <c r="K128" s="47">
        <v>92</v>
      </c>
      <c r="L128" s="47">
        <v>5014</v>
      </c>
    </row>
    <row r="129" spans="1:12">
      <c r="A129" s="25">
        <f>VLOOKUP(B129,'[2]exclusão TABMUN'!$B$2:$G$400,6,0)</f>
        <v>8</v>
      </c>
      <c r="B129" s="47">
        <v>411725</v>
      </c>
      <c r="C129" s="25" t="s">
        <v>614</v>
      </c>
      <c r="D129" s="48">
        <v>665</v>
      </c>
      <c r="E129" s="48">
        <v>2975</v>
      </c>
      <c r="F129" s="48">
        <v>22</v>
      </c>
      <c r="G129" s="47">
        <v>2975</v>
      </c>
      <c r="H129" s="47">
        <v>3157</v>
      </c>
      <c r="I129" s="47">
        <v>11275</v>
      </c>
      <c r="J129" s="47">
        <v>2951</v>
      </c>
      <c r="K129" s="47">
        <v>94</v>
      </c>
      <c r="L129" s="47">
        <v>10540</v>
      </c>
    </row>
    <row r="130" spans="1:12">
      <c r="A130" s="25">
        <f>VLOOKUP(B130,'[2]exclusão TABMUN'!$B$2:$G$400,6,0)</f>
        <v>8</v>
      </c>
      <c r="B130" s="47">
        <v>411900</v>
      </c>
      <c r="C130" s="25" t="s">
        <v>615</v>
      </c>
      <c r="D130" s="48">
        <v>478</v>
      </c>
      <c r="E130" s="48">
        <v>1801</v>
      </c>
      <c r="F130" s="48">
        <v>27</v>
      </c>
      <c r="G130" s="47">
        <v>1801</v>
      </c>
      <c r="H130" s="47">
        <v>1956</v>
      </c>
      <c r="I130" s="47">
        <v>6785</v>
      </c>
      <c r="J130" s="47">
        <v>1797</v>
      </c>
      <c r="K130" s="47">
        <v>92</v>
      </c>
      <c r="L130" s="47">
        <v>6232</v>
      </c>
    </row>
    <row r="131" spans="1:12">
      <c r="A131" s="25">
        <f>VLOOKUP(B131,'[2]exclusão TABMUN'!$B$2:$G$400,6,0)</f>
        <v>8</v>
      </c>
      <c r="B131" s="47">
        <v>411925</v>
      </c>
      <c r="C131" s="25" t="s">
        <v>616</v>
      </c>
      <c r="D131" s="48">
        <v>281</v>
      </c>
      <c r="E131" s="48">
        <v>753</v>
      </c>
      <c r="F131" s="48">
        <v>37</v>
      </c>
      <c r="G131" s="47">
        <v>753</v>
      </c>
      <c r="H131" s="47">
        <v>829</v>
      </c>
      <c r="I131" s="47">
        <v>3052</v>
      </c>
      <c r="J131" s="47">
        <v>745</v>
      </c>
      <c r="K131" s="47">
        <v>91</v>
      </c>
      <c r="L131" s="47">
        <v>2742</v>
      </c>
    </row>
    <row r="132" spans="1:12">
      <c r="A132" s="25">
        <f>VLOOKUP(B132,'[2]exclusão TABMUN'!$B$2:$G$400,6,0)</f>
        <v>8</v>
      </c>
      <c r="B132" s="47">
        <v>411980</v>
      </c>
      <c r="C132" s="25" t="s">
        <v>617</v>
      </c>
      <c r="D132" s="48">
        <v>1252</v>
      </c>
      <c r="E132" s="48">
        <v>3876</v>
      </c>
      <c r="F132" s="48">
        <v>32</v>
      </c>
      <c r="G132" s="47">
        <v>3876</v>
      </c>
      <c r="H132" s="47">
        <v>4165</v>
      </c>
      <c r="I132" s="47">
        <v>14764</v>
      </c>
      <c r="J132" s="47">
        <v>3776</v>
      </c>
      <c r="K132" s="47">
        <v>93</v>
      </c>
      <c r="L132" s="47">
        <v>13385</v>
      </c>
    </row>
    <row r="133" spans="1:12">
      <c r="A133" s="25">
        <f>VLOOKUP(B133,'[2]exclusão TABMUN'!$B$2:$G$400,6,0)</f>
        <v>8</v>
      </c>
      <c r="B133" s="47">
        <v>412035</v>
      </c>
      <c r="C133" s="25" t="s">
        <v>618</v>
      </c>
      <c r="D133" s="48">
        <v>1097</v>
      </c>
      <c r="E133" s="48">
        <v>1701</v>
      </c>
      <c r="F133" s="48">
        <v>64</v>
      </c>
      <c r="G133" s="47">
        <v>1701</v>
      </c>
      <c r="H133" s="47">
        <v>1813</v>
      </c>
      <c r="I133" s="47">
        <v>6327</v>
      </c>
      <c r="J133" s="47">
        <v>1443</v>
      </c>
      <c r="K133" s="47">
        <v>94</v>
      </c>
      <c r="L133" s="47">
        <v>5035</v>
      </c>
    </row>
    <row r="134" spans="1:12">
      <c r="A134" s="25">
        <f>VLOOKUP(B134,'[2]exclusão TABMUN'!$B$2:$G$400,6,0)</f>
        <v>8</v>
      </c>
      <c r="B134" s="47">
        <v>412140</v>
      </c>
      <c r="C134" s="25" t="s">
        <v>619</v>
      </c>
      <c r="D134" s="48">
        <v>2558</v>
      </c>
      <c r="E134" s="48">
        <v>5192</v>
      </c>
      <c r="F134" s="48">
        <v>49</v>
      </c>
      <c r="G134" s="47">
        <v>5192</v>
      </c>
      <c r="H134" s="47">
        <v>5153</v>
      </c>
      <c r="I134" s="47">
        <v>18338</v>
      </c>
      <c r="J134" s="47">
        <v>4770</v>
      </c>
      <c r="K134" s="47">
        <v>101</v>
      </c>
      <c r="L134" s="47">
        <v>16976</v>
      </c>
    </row>
    <row r="135" spans="1:12">
      <c r="A135" s="25">
        <f>VLOOKUP(B135,'[2]exclusão TABMUN'!$B$2:$G$400,6,0)</f>
        <v>8</v>
      </c>
      <c r="B135" s="47">
        <v>412160</v>
      </c>
      <c r="C135" s="25" t="s">
        <v>620</v>
      </c>
      <c r="D135" s="48">
        <v>753</v>
      </c>
      <c r="E135" s="48">
        <v>1993</v>
      </c>
      <c r="F135" s="48">
        <v>38</v>
      </c>
      <c r="G135" s="47">
        <v>1993</v>
      </c>
      <c r="H135" s="47">
        <v>2085</v>
      </c>
      <c r="I135" s="47">
        <v>7769</v>
      </c>
      <c r="J135" s="47">
        <v>1817</v>
      </c>
      <c r="K135" s="47">
        <v>96</v>
      </c>
      <c r="L135" s="47">
        <v>6772</v>
      </c>
    </row>
    <row r="136" spans="1:12">
      <c r="A136" s="25">
        <f>VLOOKUP(B136,'[2]exclusão TABMUN'!$B$2:$G$400,6,0)</f>
        <v>8</v>
      </c>
      <c r="B136" s="47">
        <v>412280</v>
      </c>
      <c r="C136" s="25" t="s">
        <v>621</v>
      </c>
      <c r="D136" s="48">
        <v>399</v>
      </c>
      <c r="E136" s="48">
        <v>1215</v>
      </c>
      <c r="F136" s="48">
        <v>33</v>
      </c>
      <c r="G136" s="47">
        <v>1215</v>
      </c>
      <c r="H136" s="47">
        <v>1284</v>
      </c>
      <c r="I136" s="47">
        <v>4653</v>
      </c>
      <c r="J136" s="47">
        <v>935</v>
      </c>
      <c r="K136" s="47">
        <v>95</v>
      </c>
      <c r="L136" s="47">
        <v>3389</v>
      </c>
    </row>
    <row r="137" spans="1:12">
      <c r="A137" s="25">
        <f>VLOOKUP(B137,'[2]exclusão TABMUN'!$B$2:$G$400,6,0)</f>
        <v>8</v>
      </c>
      <c r="B137" s="47">
        <v>412300</v>
      </c>
      <c r="C137" s="25" t="s">
        <v>622</v>
      </c>
      <c r="D137" s="48">
        <v>1906</v>
      </c>
      <c r="E137" s="48">
        <v>3876</v>
      </c>
      <c r="F137" s="48">
        <v>49</v>
      </c>
      <c r="G137" s="47">
        <v>3876</v>
      </c>
      <c r="H137" s="47">
        <v>4008</v>
      </c>
      <c r="I137" s="47">
        <v>14690</v>
      </c>
      <c r="J137" s="47">
        <v>4081</v>
      </c>
      <c r="K137" s="47">
        <v>97</v>
      </c>
      <c r="L137" s="47">
        <v>14957</v>
      </c>
    </row>
    <row r="138" spans="1:12">
      <c r="A138" s="25">
        <f>VLOOKUP(B138,'[2]exclusão TABMUN'!$B$2:$G$400,6,0)</f>
        <v>8</v>
      </c>
      <c r="B138" s="47">
        <v>412380</v>
      </c>
      <c r="C138" s="25" t="s">
        <v>623</v>
      </c>
      <c r="D138" s="48">
        <v>1641</v>
      </c>
      <c r="E138" s="48">
        <v>3543</v>
      </c>
      <c r="F138" s="48">
        <v>46</v>
      </c>
      <c r="G138" s="47">
        <v>3543</v>
      </c>
      <c r="H138" s="47">
        <v>3644</v>
      </c>
      <c r="I138" s="47">
        <v>13334</v>
      </c>
      <c r="J138" s="47">
        <v>4078</v>
      </c>
      <c r="K138" s="47">
        <v>97</v>
      </c>
      <c r="L138" s="47">
        <v>14924</v>
      </c>
    </row>
    <row r="139" spans="1:12">
      <c r="A139" s="25">
        <f>VLOOKUP(B139,'[2]exclusão TABMUN'!$B$2:$G$400,6,0)</f>
        <v>8</v>
      </c>
      <c r="B139" s="47">
        <v>412440</v>
      </c>
      <c r="C139" s="25" t="s">
        <v>624</v>
      </c>
      <c r="D139" s="48">
        <v>2006</v>
      </c>
      <c r="E139" s="48">
        <v>6028</v>
      </c>
      <c r="F139" s="48">
        <v>33</v>
      </c>
      <c r="G139" s="47">
        <v>6028</v>
      </c>
      <c r="H139" s="47">
        <v>6116</v>
      </c>
      <c r="I139" s="47">
        <v>22891</v>
      </c>
      <c r="J139" s="47">
        <v>5438</v>
      </c>
      <c r="K139" s="47">
        <v>99</v>
      </c>
      <c r="L139" s="47">
        <v>20354</v>
      </c>
    </row>
    <row r="140" spans="1:12">
      <c r="A140" s="25">
        <f>VLOOKUP(B140,'[2]exclusão TABMUN'!$B$2:$G$400,6,0)</f>
        <v>8</v>
      </c>
      <c r="B140" s="47">
        <v>412520</v>
      </c>
      <c r="C140" s="25" t="s">
        <v>625</v>
      </c>
      <c r="D140" s="48">
        <v>933</v>
      </c>
      <c r="E140" s="48">
        <v>2917</v>
      </c>
      <c r="F140" s="48">
        <v>32</v>
      </c>
      <c r="G140" s="47">
        <v>2917</v>
      </c>
      <c r="H140" s="47">
        <v>3145</v>
      </c>
      <c r="I140" s="47">
        <v>10847</v>
      </c>
      <c r="J140" s="47">
        <v>2611</v>
      </c>
      <c r="K140" s="47">
        <v>93</v>
      </c>
      <c r="L140" s="47">
        <v>9005</v>
      </c>
    </row>
    <row r="141" spans="1:12">
      <c r="A141" s="25">
        <f>VLOOKUP(B141,'[2]exclusão TABMUN'!$B$2:$G$400,6,0)</f>
        <v>8</v>
      </c>
      <c r="B141" s="47">
        <v>412860</v>
      </c>
      <c r="C141" s="25" t="s">
        <v>626</v>
      </c>
      <c r="D141" s="48">
        <v>979</v>
      </c>
      <c r="E141" s="48">
        <v>2421</v>
      </c>
      <c r="F141" s="48">
        <v>40</v>
      </c>
      <c r="G141" s="47">
        <v>2421</v>
      </c>
      <c r="H141" s="47">
        <v>2698</v>
      </c>
      <c r="I141" s="47">
        <v>9265</v>
      </c>
      <c r="J141" s="47">
        <v>2066</v>
      </c>
      <c r="K141" s="47">
        <v>90</v>
      </c>
      <c r="L141" s="47">
        <v>7094</v>
      </c>
    </row>
    <row r="142" spans="1:12">
      <c r="A142" s="25">
        <f>VLOOKUP(B142,'[2]exclusão TABMUN'!$B$2:$G$400,6,0)</f>
        <v>9</v>
      </c>
      <c r="B142" s="47">
        <v>410830</v>
      </c>
      <c r="C142" s="25" t="s">
        <v>627</v>
      </c>
      <c r="D142" s="48">
        <v>20128</v>
      </c>
      <c r="E142" s="48">
        <v>72749</v>
      </c>
      <c r="F142" s="48">
        <v>28</v>
      </c>
      <c r="G142" s="47">
        <v>72749</v>
      </c>
      <c r="H142" s="47">
        <v>70024</v>
      </c>
      <c r="I142" s="47">
        <v>243291</v>
      </c>
      <c r="J142" s="47">
        <v>74249</v>
      </c>
      <c r="K142" s="47">
        <v>104</v>
      </c>
      <c r="L142" s="47">
        <v>257971</v>
      </c>
    </row>
    <row r="143" spans="1:12">
      <c r="A143" s="25">
        <f>VLOOKUP(B143,'[2]exclusão TABMUN'!$B$2:$G$400,6,0)</f>
        <v>9</v>
      </c>
      <c r="B143" s="47">
        <v>411095</v>
      </c>
      <c r="C143" s="25" t="s">
        <v>628</v>
      </c>
      <c r="D143" s="48">
        <v>1936</v>
      </c>
      <c r="E143" s="48">
        <v>3473</v>
      </c>
      <c r="F143" s="48">
        <v>56</v>
      </c>
      <c r="G143" s="47">
        <v>3473</v>
      </c>
      <c r="H143" s="47">
        <v>3695</v>
      </c>
      <c r="I143" s="47">
        <v>13221</v>
      </c>
      <c r="J143" s="47">
        <v>3239</v>
      </c>
      <c r="K143" s="47">
        <v>94</v>
      </c>
      <c r="L143" s="47">
        <v>11588</v>
      </c>
    </row>
    <row r="144" spans="1:12">
      <c r="A144" s="25">
        <f>VLOOKUP(B144,'[2]exclusão TABMUN'!$B$2:$G$400,6,0)</f>
        <v>9</v>
      </c>
      <c r="B144" s="47">
        <v>411560</v>
      </c>
      <c r="C144" s="25" t="s">
        <v>629</v>
      </c>
      <c r="D144" s="48">
        <v>2575</v>
      </c>
      <c r="E144" s="48">
        <v>5835</v>
      </c>
      <c r="F144" s="48">
        <v>44</v>
      </c>
      <c r="G144" s="47">
        <v>5835</v>
      </c>
      <c r="H144" s="47">
        <v>6002</v>
      </c>
      <c r="I144" s="47">
        <v>22405</v>
      </c>
      <c r="J144" s="47">
        <v>4893</v>
      </c>
      <c r="K144" s="47">
        <v>97</v>
      </c>
      <c r="L144" s="47">
        <v>18266</v>
      </c>
    </row>
    <row r="145" spans="1:12">
      <c r="A145" s="25">
        <f>VLOOKUP(B145,'[2]exclusão TABMUN'!$B$2:$G$400,6,0)</f>
        <v>9</v>
      </c>
      <c r="B145" s="47">
        <v>411580</v>
      </c>
      <c r="C145" s="25" t="s">
        <v>630</v>
      </c>
      <c r="D145" s="48">
        <v>2485</v>
      </c>
      <c r="E145" s="48">
        <v>10547</v>
      </c>
      <c r="F145" s="48">
        <v>24</v>
      </c>
      <c r="G145" s="47">
        <v>10547</v>
      </c>
      <c r="H145" s="47">
        <v>10734</v>
      </c>
      <c r="I145" s="47">
        <v>38058</v>
      </c>
      <c r="J145" s="47">
        <v>13239</v>
      </c>
      <c r="K145" s="47">
        <v>98</v>
      </c>
      <c r="L145" s="47">
        <v>46940</v>
      </c>
    </row>
    <row r="146" spans="1:12">
      <c r="A146" s="25">
        <f>VLOOKUP(B146,'[2]exclusão TABMUN'!$B$2:$G$400,6,0)</f>
        <v>9</v>
      </c>
      <c r="B146" s="47">
        <v>411605</v>
      </c>
      <c r="C146" s="25" t="s">
        <v>631</v>
      </c>
      <c r="D146" s="48">
        <v>1689</v>
      </c>
      <c r="E146" s="48">
        <v>3614</v>
      </c>
      <c r="F146" s="48">
        <v>47</v>
      </c>
      <c r="G146" s="47">
        <v>3614</v>
      </c>
      <c r="H146" s="47">
        <v>3913</v>
      </c>
      <c r="I146" s="47">
        <v>13843</v>
      </c>
      <c r="J146" s="47">
        <v>3026</v>
      </c>
      <c r="K146" s="47">
        <v>92</v>
      </c>
      <c r="L146" s="47">
        <v>10706</v>
      </c>
    </row>
    <row r="147" spans="1:12">
      <c r="A147" s="25">
        <f>VLOOKUP(B147,'[2]exclusão TABMUN'!$B$2:$G$400,6,0)</f>
        <v>9</v>
      </c>
      <c r="B147" s="47">
        <v>412125</v>
      </c>
      <c r="C147" s="25" t="s">
        <v>632</v>
      </c>
      <c r="D147" s="48">
        <v>361</v>
      </c>
      <c r="E147" s="48">
        <v>1341</v>
      </c>
      <c r="F147" s="48">
        <v>27</v>
      </c>
      <c r="G147" s="47">
        <v>1341</v>
      </c>
      <c r="H147" s="47">
        <v>1414</v>
      </c>
      <c r="I147" s="47">
        <v>5339</v>
      </c>
      <c r="J147" s="47">
        <v>1192</v>
      </c>
      <c r="K147" s="47">
        <v>95</v>
      </c>
      <c r="L147" s="47">
        <v>4500</v>
      </c>
    </row>
    <row r="148" spans="1:12">
      <c r="A148" s="25">
        <f>VLOOKUP(B148,'[2]exclusão TABMUN'!$B$2:$G$400,6,0)</f>
        <v>9</v>
      </c>
      <c r="B148" s="47">
        <v>412405</v>
      </c>
      <c r="C148" s="25" t="s">
        <v>633</v>
      </c>
      <c r="D148" s="48">
        <v>2760</v>
      </c>
      <c r="E148" s="48">
        <v>7788</v>
      </c>
      <c r="F148" s="48">
        <v>35</v>
      </c>
      <c r="G148" s="47">
        <v>7788</v>
      </c>
      <c r="H148" s="47">
        <v>7827</v>
      </c>
      <c r="I148" s="47">
        <v>27095</v>
      </c>
      <c r="J148" s="47">
        <v>6912</v>
      </c>
      <c r="K148" s="47">
        <v>100</v>
      </c>
      <c r="L148" s="47">
        <v>23927</v>
      </c>
    </row>
    <row r="149" spans="1:12">
      <c r="A149" s="25">
        <f>VLOOKUP(B149,'[2]exclusão TABMUN'!$B$2:$G$400,6,0)</f>
        <v>9</v>
      </c>
      <c r="B149" s="47">
        <v>412570</v>
      </c>
      <c r="C149" s="25" t="s">
        <v>634</v>
      </c>
      <c r="D149" s="48">
        <v>3242</v>
      </c>
      <c r="E149" s="48">
        <v>8987</v>
      </c>
      <c r="F149" s="48">
        <v>36</v>
      </c>
      <c r="G149" s="47">
        <v>8987</v>
      </c>
      <c r="H149" s="47">
        <v>9068</v>
      </c>
      <c r="I149" s="47">
        <v>32289</v>
      </c>
      <c r="J149" s="47">
        <v>7778</v>
      </c>
      <c r="K149" s="47">
        <v>99</v>
      </c>
      <c r="L149" s="47">
        <v>27696</v>
      </c>
    </row>
    <row r="150" spans="1:12">
      <c r="A150" s="25">
        <f>VLOOKUP(B150,'[2]exclusão TABMUN'!$B$2:$G$400,6,0)</f>
        <v>9</v>
      </c>
      <c r="B150" s="47">
        <v>412635</v>
      </c>
      <c r="C150" s="25" t="s">
        <v>635</v>
      </c>
      <c r="D150" s="48">
        <v>288</v>
      </c>
      <c r="E150" s="48">
        <v>1599</v>
      </c>
      <c r="F150" s="48">
        <v>18</v>
      </c>
      <c r="G150" s="47">
        <v>1599</v>
      </c>
      <c r="H150" s="47">
        <v>1679</v>
      </c>
      <c r="I150" s="47">
        <v>5954</v>
      </c>
      <c r="J150" s="47">
        <v>1258</v>
      </c>
      <c r="K150" s="47">
        <v>95</v>
      </c>
      <c r="L150" s="47">
        <v>4460</v>
      </c>
    </row>
    <row r="151" spans="1:12">
      <c r="A151" s="25">
        <f>VLOOKUP(B151,'[2]exclusão TABMUN'!$B$2:$G$400,6,0)</f>
        <v>10</v>
      </c>
      <c r="B151" s="47">
        <v>410105</v>
      </c>
      <c r="C151" s="25" t="s">
        <v>636</v>
      </c>
      <c r="D151" s="48">
        <v>452</v>
      </c>
      <c r="E151" s="48">
        <v>935</v>
      </c>
      <c r="F151" s="48">
        <v>48</v>
      </c>
      <c r="G151" s="47">
        <v>935</v>
      </c>
      <c r="H151" s="47">
        <v>932</v>
      </c>
      <c r="I151" s="47">
        <v>3512</v>
      </c>
      <c r="J151" s="47">
        <v>736</v>
      </c>
      <c r="K151" s="47">
        <v>100</v>
      </c>
      <c r="L151" s="47">
        <v>2774</v>
      </c>
    </row>
    <row r="152" spans="1:12">
      <c r="A152" s="25">
        <f>VLOOKUP(B152,'[2]exclusão TABMUN'!$B$2:$G$400,6,0)</f>
        <v>10</v>
      </c>
      <c r="B152" s="47">
        <v>410305</v>
      </c>
      <c r="C152" s="25" t="s">
        <v>637</v>
      </c>
      <c r="D152" s="48">
        <v>1249</v>
      </c>
      <c r="E152" s="48">
        <v>2518</v>
      </c>
      <c r="F152" s="48">
        <v>50</v>
      </c>
      <c r="G152" s="47">
        <v>2518</v>
      </c>
      <c r="H152" s="47">
        <v>2567</v>
      </c>
      <c r="I152" s="47">
        <v>9736</v>
      </c>
      <c r="J152" s="47">
        <v>1984</v>
      </c>
      <c r="K152" s="47">
        <v>98</v>
      </c>
      <c r="L152" s="47">
        <v>7524</v>
      </c>
    </row>
    <row r="153" spans="1:12">
      <c r="A153" s="25">
        <f>VLOOKUP(B153,'[2]exclusão TABMUN'!$B$2:$G$400,6,0)</f>
        <v>10</v>
      </c>
      <c r="B153" s="47">
        <v>410335</v>
      </c>
      <c r="C153" s="25" t="s">
        <v>638</v>
      </c>
      <c r="D153" s="48">
        <v>296</v>
      </c>
      <c r="E153" s="48">
        <v>1582</v>
      </c>
      <c r="F153" s="48">
        <v>19</v>
      </c>
      <c r="G153" s="47">
        <v>1582</v>
      </c>
      <c r="H153" s="47">
        <v>1652</v>
      </c>
      <c r="I153" s="47">
        <v>5981</v>
      </c>
      <c r="J153" s="47">
        <v>1474</v>
      </c>
      <c r="K153" s="47">
        <v>96</v>
      </c>
      <c r="L153" s="47">
        <v>5338</v>
      </c>
    </row>
    <row r="154" spans="1:12">
      <c r="A154" s="25">
        <f>VLOOKUP(B154,'[2]exclusão TABMUN'!$B$2:$G$400,6,0)</f>
        <v>10</v>
      </c>
      <c r="B154" s="47">
        <v>410345</v>
      </c>
      <c r="C154" s="25" t="s">
        <v>639</v>
      </c>
      <c r="D154" s="48">
        <v>1660</v>
      </c>
      <c r="E154" s="48">
        <v>5673</v>
      </c>
      <c r="F154" s="48">
        <v>29</v>
      </c>
      <c r="G154" s="47">
        <v>5673</v>
      </c>
      <c r="H154" s="47">
        <v>5448</v>
      </c>
      <c r="I154" s="47">
        <v>19858</v>
      </c>
      <c r="J154" s="47">
        <v>5153</v>
      </c>
      <c r="K154" s="47">
        <v>104</v>
      </c>
      <c r="L154" s="47">
        <v>18783</v>
      </c>
    </row>
    <row r="155" spans="1:12">
      <c r="A155" s="25">
        <f>VLOOKUP(B155,'[2]exclusão TABMUN'!$B$2:$G$400,6,0)</f>
        <v>10</v>
      </c>
      <c r="B155" s="47">
        <v>410405</v>
      </c>
      <c r="C155" s="25" t="s">
        <v>640</v>
      </c>
      <c r="D155" s="48">
        <v>272</v>
      </c>
      <c r="E155" s="48">
        <v>1207</v>
      </c>
      <c r="F155" s="48">
        <v>23</v>
      </c>
      <c r="G155" s="47">
        <v>1207</v>
      </c>
      <c r="H155" s="47">
        <v>1255</v>
      </c>
      <c r="I155" s="47">
        <v>4505</v>
      </c>
      <c r="J155" s="47">
        <v>1029</v>
      </c>
      <c r="K155" s="47">
        <v>96</v>
      </c>
      <c r="L155" s="47">
        <v>3694</v>
      </c>
    </row>
    <row r="156" spans="1:12">
      <c r="A156" s="25">
        <f>VLOOKUP(B156,'[2]exclusão TABMUN'!$B$2:$G$400,6,0)</f>
        <v>10</v>
      </c>
      <c r="B156" s="47">
        <v>410460</v>
      </c>
      <c r="C156" s="25" t="s">
        <v>641</v>
      </c>
      <c r="D156" s="48">
        <v>2157</v>
      </c>
      <c r="E156" s="48">
        <v>4713</v>
      </c>
      <c r="F156" s="48">
        <v>46</v>
      </c>
      <c r="G156" s="47">
        <v>4713</v>
      </c>
      <c r="H156" s="47">
        <v>4705</v>
      </c>
      <c r="I156" s="47">
        <v>17536</v>
      </c>
      <c r="J156" s="47">
        <v>4263</v>
      </c>
      <c r="K156" s="47">
        <v>100</v>
      </c>
      <c r="L156" s="47">
        <v>15887</v>
      </c>
    </row>
    <row r="157" spans="1:12">
      <c r="A157" s="25">
        <f>VLOOKUP(B157,'[2]exclusão TABMUN'!$B$2:$G$400,6,0)</f>
        <v>10</v>
      </c>
      <c r="B157" s="47">
        <v>410480</v>
      </c>
      <c r="C157" s="25" t="s">
        <v>642</v>
      </c>
      <c r="D157" s="48">
        <v>29729</v>
      </c>
      <c r="E157" s="48">
        <v>91741</v>
      </c>
      <c r="F157" s="48">
        <v>32</v>
      </c>
      <c r="G157" s="47">
        <v>91741</v>
      </c>
      <c r="H157" s="47">
        <v>87449</v>
      </c>
      <c r="I157" s="47">
        <v>311902</v>
      </c>
      <c r="J157" s="47">
        <v>94226</v>
      </c>
      <c r="K157" s="47">
        <v>105</v>
      </c>
      <c r="L157" s="47">
        <v>336073</v>
      </c>
    </row>
    <row r="158" spans="1:12">
      <c r="A158" s="25">
        <f>VLOOKUP(B158,'[2]exclusão TABMUN'!$B$2:$G$400,6,0)</f>
        <v>10</v>
      </c>
      <c r="B158" s="47">
        <v>410500</v>
      </c>
      <c r="C158" s="25" t="s">
        <v>643</v>
      </c>
      <c r="D158" s="48">
        <v>503</v>
      </c>
      <c r="E158" s="48">
        <v>2002</v>
      </c>
      <c r="F158" s="48">
        <v>25</v>
      </c>
      <c r="G158" s="47">
        <v>2002</v>
      </c>
      <c r="H158" s="47">
        <v>1684</v>
      </c>
      <c r="I158" s="47">
        <v>6430</v>
      </c>
      <c r="J158" s="47">
        <v>2657</v>
      </c>
      <c r="K158" s="47">
        <v>119</v>
      </c>
      <c r="L158" s="47">
        <v>10144</v>
      </c>
    </row>
    <row r="159" spans="1:12">
      <c r="A159" s="25">
        <f>VLOOKUP(B159,'[2]exclusão TABMUN'!$B$2:$G$400,6,0)</f>
        <v>10</v>
      </c>
      <c r="B159" s="47">
        <v>410530</v>
      </c>
      <c r="C159" s="25" t="s">
        <v>644</v>
      </c>
      <c r="D159" s="48">
        <v>1537</v>
      </c>
      <c r="E159" s="48">
        <v>3441</v>
      </c>
      <c r="F159" s="48">
        <v>45</v>
      </c>
      <c r="G159" s="47">
        <v>3441</v>
      </c>
      <c r="H159" s="47">
        <v>3659</v>
      </c>
      <c r="I159" s="47">
        <v>12784</v>
      </c>
      <c r="J159" s="47">
        <v>3398</v>
      </c>
      <c r="K159" s="47">
        <v>94</v>
      </c>
      <c r="L159" s="47">
        <v>11872</v>
      </c>
    </row>
    <row r="160" spans="1:12">
      <c r="A160" s="25">
        <f>VLOOKUP(B160,'[2]exclusão TABMUN'!$B$2:$G$400,6,0)</f>
        <v>10</v>
      </c>
      <c r="B160" s="47">
        <v>410630</v>
      </c>
      <c r="C160" s="25" t="s">
        <v>645</v>
      </c>
      <c r="D160" s="48">
        <v>1713</v>
      </c>
      <c r="E160" s="48">
        <v>6004</v>
      </c>
      <c r="F160" s="48">
        <v>29</v>
      </c>
      <c r="G160" s="47">
        <v>6004</v>
      </c>
      <c r="H160" s="47">
        <v>6016</v>
      </c>
      <c r="I160" s="47">
        <v>21228</v>
      </c>
      <c r="J160" s="47">
        <v>4864</v>
      </c>
      <c r="K160" s="47">
        <v>100</v>
      </c>
      <c r="L160" s="47">
        <v>17162</v>
      </c>
    </row>
    <row r="161" spans="1:12">
      <c r="A161" s="25">
        <f>VLOOKUP(B161,'[2]exclusão TABMUN'!$B$2:$G$400,6,0)</f>
        <v>10</v>
      </c>
      <c r="B161" s="47">
        <v>410712</v>
      </c>
      <c r="C161" s="25" t="s">
        <v>646</v>
      </c>
      <c r="D161" s="48">
        <v>211</v>
      </c>
      <c r="E161" s="48">
        <v>965</v>
      </c>
      <c r="F161" s="48">
        <v>22</v>
      </c>
      <c r="G161" s="47">
        <v>965</v>
      </c>
      <c r="H161" s="47">
        <v>952</v>
      </c>
      <c r="I161" s="47">
        <v>3695</v>
      </c>
      <c r="J161" s="47">
        <v>878</v>
      </c>
      <c r="K161" s="47">
        <v>101</v>
      </c>
      <c r="L161" s="47">
        <v>3409</v>
      </c>
    </row>
    <row r="162" spans="1:12">
      <c r="A162" s="25">
        <f>VLOOKUP(B162,'[2]exclusão TABMUN'!$B$2:$G$400,6,0)</f>
        <v>10</v>
      </c>
      <c r="B162" s="47">
        <v>410754</v>
      </c>
      <c r="C162" s="25" t="s">
        <v>647</v>
      </c>
      <c r="D162" s="48">
        <v>332</v>
      </c>
      <c r="E162" s="48">
        <v>1429</v>
      </c>
      <c r="F162" s="48">
        <v>23</v>
      </c>
      <c r="G162" s="47">
        <v>1429</v>
      </c>
      <c r="H162" s="47">
        <v>1408</v>
      </c>
      <c r="I162" s="47">
        <v>5619</v>
      </c>
      <c r="J162" s="47">
        <v>997</v>
      </c>
      <c r="K162" s="47">
        <v>101</v>
      </c>
      <c r="L162" s="47">
        <v>3980</v>
      </c>
    </row>
    <row r="163" spans="1:12">
      <c r="A163" s="25">
        <f>VLOOKUP(B163,'[2]exclusão TABMUN'!$B$2:$G$400,6,0)</f>
        <v>10</v>
      </c>
      <c r="B163" s="47">
        <v>410820</v>
      </c>
      <c r="C163" s="25" t="s">
        <v>648</v>
      </c>
      <c r="D163" s="48">
        <v>417</v>
      </c>
      <c r="E163" s="48">
        <v>2090</v>
      </c>
      <c r="F163" s="48">
        <v>20</v>
      </c>
      <c r="G163" s="47">
        <v>2090</v>
      </c>
      <c r="H163" s="47">
        <v>2214</v>
      </c>
      <c r="I163" s="47">
        <v>7432</v>
      </c>
      <c r="J163" s="47">
        <v>1890</v>
      </c>
      <c r="K163" s="47">
        <v>94</v>
      </c>
      <c r="L163" s="47">
        <v>6345</v>
      </c>
    </row>
    <row r="164" spans="1:12">
      <c r="A164" s="25">
        <f>VLOOKUP(B164,'[2]exclusão TABMUN'!$B$2:$G$400,6,0)</f>
        <v>10</v>
      </c>
      <c r="B164" s="47">
        <v>410930</v>
      </c>
      <c r="C164" s="25" t="s">
        <v>649</v>
      </c>
      <c r="D164" s="48">
        <v>1217</v>
      </c>
      <c r="E164" s="48">
        <v>3951</v>
      </c>
      <c r="F164" s="48">
        <v>31</v>
      </c>
      <c r="G164" s="47">
        <v>3951</v>
      </c>
      <c r="H164" s="47">
        <v>4294</v>
      </c>
      <c r="I164" s="47">
        <v>15075</v>
      </c>
      <c r="J164" s="47">
        <v>3409</v>
      </c>
      <c r="K164" s="47">
        <v>92</v>
      </c>
      <c r="L164" s="47">
        <v>11969</v>
      </c>
    </row>
    <row r="165" spans="1:12">
      <c r="A165" s="25">
        <f>VLOOKUP(B165,'[2]exclusão TABMUN'!$B$2:$G$400,6,0)</f>
        <v>10</v>
      </c>
      <c r="B165" s="47">
        <v>410975</v>
      </c>
      <c r="C165" s="25" t="s">
        <v>650</v>
      </c>
      <c r="D165" s="48">
        <v>318</v>
      </c>
      <c r="E165" s="48">
        <v>1712</v>
      </c>
      <c r="F165" s="48">
        <v>19</v>
      </c>
      <c r="G165" s="47">
        <v>1712</v>
      </c>
      <c r="H165" s="47">
        <v>1711</v>
      </c>
      <c r="I165" s="47">
        <v>6358</v>
      </c>
      <c r="J165" s="47">
        <v>1719</v>
      </c>
      <c r="K165" s="47">
        <v>100</v>
      </c>
      <c r="L165" s="47">
        <v>6387</v>
      </c>
    </row>
    <row r="166" spans="1:12">
      <c r="A166" s="25">
        <f>VLOOKUP(B166,'[2]exclusão TABMUN'!$B$2:$G$400,6,0)</f>
        <v>10</v>
      </c>
      <c r="B166" s="47">
        <v>411005</v>
      </c>
      <c r="C166" s="25" t="s">
        <v>651</v>
      </c>
      <c r="D166" s="48">
        <v>361</v>
      </c>
      <c r="E166" s="48">
        <v>695</v>
      </c>
      <c r="F166" s="48">
        <v>52</v>
      </c>
      <c r="G166" s="47">
        <v>695</v>
      </c>
      <c r="H166" s="47">
        <v>709</v>
      </c>
      <c r="I166" s="47">
        <v>2631</v>
      </c>
      <c r="J166" s="47">
        <v>607</v>
      </c>
      <c r="K166" s="47">
        <v>98</v>
      </c>
      <c r="L166" s="47">
        <v>2251</v>
      </c>
    </row>
    <row r="167" spans="1:12">
      <c r="A167" s="25">
        <f>VLOOKUP(B167,'[2]exclusão TABMUN'!$B$2:$G$400,6,0)</f>
        <v>10</v>
      </c>
      <c r="B167" s="47">
        <v>411065</v>
      </c>
      <c r="C167" s="25" t="s">
        <v>652</v>
      </c>
      <c r="D167" s="48">
        <v>187</v>
      </c>
      <c r="E167" s="48">
        <v>778</v>
      </c>
      <c r="F167" s="48">
        <v>24</v>
      </c>
      <c r="G167" s="47">
        <v>778</v>
      </c>
      <c r="H167" s="47">
        <v>873</v>
      </c>
      <c r="I167" s="47">
        <v>2858</v>
      </c>
      <c r="J167" s="47">
        <v>677</v>
      </c>
      <c r="K167" s="47">
        <v>89</v>
      </c>
      <c r="L167" s="47">
        <v>2216</v>
      </c>
    </row>
    <row r="168" spans="1:12">
      <c r="A168" s="25">
        <f>VLOOKUP(B168,'[2]exclusão TABMUN'!$B$2:$G$400,6,0)</f>
        <v>10</v>
      </c>
      <c r="B168" s="47">
        <v>411275</v>
      </c>
      <c r="C168" s="25" t="s">
        <v>653</v>
      </c>
      <c r="D168" s="48">
        <v>496</v>
      </c>
      <c r="E168" s="48">
        <v>2686</v>
      </c>
      <c r="F168" s="48">
        <v>18</v>
      </c>
      <c r="G168" s="47">
        <v>2686</v>
      </c>
      <c r="H168" s="47">
        <v>2920</v>
      </c>
      <c r="I168" s="47">
        <v>10169</v>
      </c>
      <c r="J168" s="47">
        <v>2369</v>
      </c>
      <c r="K168" s="47">
        <v>92</v>
      </c>
      <c r="L168" s="47">
        <v>8251</v>
      </c>
    </row>
    <row r="169" spans="1:12">
      <c r="A169" s="25">
        <f>VLOOKUP(B169,'[2]exclusão TABMUN'!$B$2:$G$400,6,0)</f>
        <v>10</v>
      </c>
      <c r="B169" s="47">
        <v>411345</v>
      </c>
      <c r="C169" s="25" t="s">
        <v>654</v>
      </c>
      <c r="D169" s="48">
        <v>761</v>
      </c>
      <c r="E169" s="48">
        <v>1596</v>
      </c>
      <c r="F169" s="48">
        <v>48</v>
      </c>
      <c r="G169" s="47">
        <v>1596</v>
      </c>
      <c r="H169" s="47">
        <v>1792</v>
      </c>
      <c r="I169" s="47">
        <v>6201</v>
      </c>
      <c r="J169" s="47">
        <v>1297</v>
      </c>
      <c r="K169" s="47">
        <v>89</v>
      </c>
      <c r="L169" s="47">
        <v>4488</v>
      </c>
    </row>
    <row r="170" spans="1:12">
      <c r="A170" s="25">
        <f>VLOOKUP(B170,'[2]exclusão TABMUN'!$B$2:$G$400,6,0)</f>
        <v>10</v>
      </c>
      <c r="B170" s="47">
        <v>411670</v>
      </c>
      <c r="C170" s="25" t="s">
        <v>655</v>
      </c>
      <c r="D170" s="48">
        <v>1060</v>
      </c>
      <c r="E170" s="48">
        <v>4091</v>
      </c>
      <c r="F170" s="48">
        <v>26</v>
      </c>
      <c r="G170" s="47">
        <v>4091</v>
      </c>
      <c r="H170" s="47">
        <v>4331</v>
      </c>
      <c r="I170" s="47">
        <v>14782</v>
      </c>
      <c r="J170" s="47">
        <v>2968</v>
      </c>
      <c r="K170" s="47">
        <v>94</v>
      </c>
      <c r="L170" s="47">
        <v>10131</v>
      </c>
    </row>
    <row r="171" spans="1:12">
      <c r="A171" s="25">
        <f>VLOOKUP(B171,'[2]exclusão TABMUN'!$B$2:$G$400,6,0)</f>
        <v>10</v>
      </c>
      <c r="B171" s="47">
        <v>412090</v>
      </c>
      <c r="C171" s="25" t="s">
        <v>656</v>
      </c>
      <c r="D171" s="48">
        <v>2008</v>
      </c>
      <c r="E171" s="48">
        <v>8297</v>
      </c>
      <c r="F171" s="48">
        <v>24</v>
      </c>
      <c r="G171" s="47">
        <v>8297</v>
      </c>
      <c r="H171" s="47">
        <v>8161</v>
      </c>
      <c r="I171" s="47">
        <v>31653</v>
      </c>
      <c r="J171" s="47">
        <v>8948</v>
      </c>
      <c r="K171" s="47">
        <v>102</v>
      </c>
      <c r="L171" s="47">
        <v>34707</v>
      </c>
    </row>
    <row r="172" spans="1:12">
      <c r="A172" s="25">
        <f>VLOOKUP(B172,'[2]exclusão TABMUN'!$B$2:$G$400,6,0)</f>
        <v>10</v>
      </c>
      <c r="B172" s="47">
        <v>412382</v>
      </c>
      <c r="C172" s="25" t="s">
        <v>657</v>
      </c>
      <c r="D172" s="48">
        <v>280</v>
      </c>
      <c r="E172" s="48">
        <v>1088</v>
      </c>
      <c r="F172" s="48">
        <v>26</v>
      </c>
      <c r="G172" s="47">
        <v>1088</v>
      </c>
      <c r="H172" s="47">
        <v>1159</v>
      </c>
      <c r="I172" s="47">
        <v>4377</v>
      </c>
      <c r="J172" s="47">
        <v>1005</v>
      </c>
      <c r="K172" s="47">
        <v>94</v>
      </c>
      <c r="L172" s="47">
        <v>3795</v>
      </c>
    </row>
    <row r="173" spans="1:12">
      <c r="A173" s="25">
        <f>VLOOKUP(B173,'[2]exclusão TABMUN'!$B$2:$G$400,6,0)</f>
        <v>10</v>
      </c>
      <c r="B173" s="47">
        <v>412402</v>
      </c>
      <c r="C173" s="25" t="s">
        <v>658</v>
      </c>
      <c r="D173" s="48">
        <v>940</v>
      </c>
      <c r="E173" s="48">
        <v>3234</v>
      </c>
      <c r="F173" s="48">
        <v>29</v>
      </c>
      <c r="G173" s="47">
        <v>3234</v>
      </c>
      <c r="H173" s="47">
        <v>2853</v>
      </c>
      <c r="I173" s="47">
        <v>10877</v>
      </c>
      <c r="J173" s="47">
        <v>2637</v>
      </c>
      <c r="K173" s="47">
        <v>113</v>
      </c>
      <c r="L173" s="47">
        <v>10055</v>
      </c>
    </row>
    <row r="174" spans="1:12">
      <c r="A174" s="25">
        <f>VLOOKUP(B174,'[2]exclusão TABMUN'!$B$2:$G$400,6,0)</f>
        <v>10</v>
      </c>
      <c r="B174" s="47">
        <v>412785</v>
      </c>
      <c r="C174" s="25" t="s">
        <v>659</v>
      </c>
      <c r="D174" s="48">
        <v>1104</v>
      </c>
      <c r="E174" s="48">
        <v>3283</v>
      </c>
      <c r="F174" s="48">
        <v>34</v>
      </c>
      <c r="G174" s="47">
        <v>3283</v>
      </c>
      <c r="H174" s="47">
        <v>3332</v>
      </c>
      <c r="I174" s="47">
        <v>12619</v>
      </c>
      <c r="J174" s="47">
        <v>3178</v>
      </c>
      <c r="K174" s="47">
        <v>99</v>
      </c>
      <c r="L174" s="47">
        <v>12036</v>
      </c>
    </row>
    <row r="175" spans="1:12">
      <c r="A175" s="25">
        <f>VLOOKUP(B175,'[2]exclusão TABMUN'!$B$2:$G$400,6,0)</f>
        <v>10</v>
      </c>
      <c r="B175" s="47">
        <v>412855</v>
      </c>
      <c r="C175" s="25" t="s">
        <v>660</v>
      </c>
      <c r="D175" s="48">
        <v>849</v>
      </c>
      <c r="E175" s="48">
        <v>2535</v>
      </c>
      <c r="F175" s="48">
        <v>33</v>
      </c>
      <c r="G175" s="47">
        <v>2535</v>
      </c>
      <c r="H175" s="47">
        <v>2587</v>
      </c>
      <c r="I175" s="47">
        <v>9427</v>
      </c>
      <c r="J175" s="47">
        <v>2302</v>
      </c>
      <c r="K175" s="47">
        <v>98</v>
      </c>
      <c r="L175" s="47">
        <v>8389</v>
      </c>
    </row>
    <row r="176" spans="1:12">
      <c r="A176" s="25">
        <f>VLOOKUP(B176,'[2]exclusão TABMUN'!$B$2:$G$400,6,0)</f>
        <v>11</v>
      </c>
      <c r="B176" s="47">
        <v>410045</v>
      </c>
      <c r="C176" s="25" t="s">
        <v>661</v>
      </c>
      <c r="D176" s="48">
        <v>192</v>
      </c>
      <c r="E176" s="48">
        <v>1327</v>
      </c>
      <c r="F176" s="48">
        <v>14</v>
      </c>
      <c r="G176" s="47">
        <v>1093</v>
      </c>
      <c r="H176" s="47">
        <v>1327</v>
      </c>
      <c r="I176" s="47">
        <v>4086</v>
      </c>
      <c r="J176" s="47">
        <v>464</v>
      </c>
      <c r="K176" s="47">
        <v>82</v>
      </c>
      <c r="L176" s="47">
        <v>1429</v>
      </c>
    </row>
    <row r="177" spans="1:12">
      <c r="A177" s="25">
        <f>VLOOKUP(B177,'[2]exclusão TABMUN'!$B$2:$G$400,6,0)</f>
        <v>11</v>
      </c>
      <c r="B177" s="47">
        <v>410170</v>
      </c>
      <c r="C177" s="25" t="s">
        <v>662</v>
      </c>
      <c r="D177" s="48">
        <v>1094</v>
      </c>
      <c r="E177" s="48">
        <v>4402</v>
      </c>
      <c r="F177" s="48">
        <v>25</v>
      </c>
      <c r="G177" s="47">
        <v>4402</v>
      </c>
      <c r="H177" s="47">
        <v>4485</v>
      </c>
      <c r="I177" s="47">
        <v>16100</v>
      </c>
      <c r="J177" s="47">
        <v>3908</v>
      </c>
      <c r="K177" s="47">
        <v>98</v>
      </c>
      <c r="L177" s="47">
        <v>14029</v>
      </c>
    </row>
    <row r="178" spans="1:12">
      <c r="A178" s="25">
        <f>VLOOKUP(B178,'[2]exclusão TABMUN'!$B$2:$G$400,6,0)</f>
        <v>11</v>
      </c>
      <c r="B178" s="47">
        <v>410250</v>
      </c>
      <c r="C178" s="25" t="s">
        <v>663</v>
      </c>
      <c r="D178" s="48">
        <v>1286</v>
      </c>
      <c r="E178" s="48">
        <v>3171</v>
      </c>
      <c r="F178" s="48">
        <v>41</v>
      </c>
      <c r="G178" s="47">
        <v>3171</v>
      </c>
      <c r="H178" s="47">
        <v>3292</v>
      </c>
      <c r="I178" s="47">
        <v>11806</v>
      </c>
      <c r="J178" s="47">
        <v>3147</v>
      </c>
      <c r="K178" s="47">
        <v>96</v>
      </c>
      <c r="L178" s="47">
        <v>11287</v>
      </c>
    </row>
    <row r="179" spans="1:12">
      <c r="A179" s="25">
        <f>VLOOKUP(B179,'[2]exclusão TABMUN'!$B$2:$G$400,6,0)</f>
        <v>11</v>
      </c>
      <c r="B179" s="47">
        <v>410300</v>
      </c>
      <c r="C179" s="25" t="s">
        <v>664</v>
      </c>
      <c r="D179" s="48">
        <v>982</v>
      </c>
      <c r="E179" s="48">
        <v>1465</v>
      </c>
      <c r="F179" s="48">
        <v>67</v>
      </c>
      <c r="G179" s="47">
        <v>1465</v>
      </c>
      <c r="H179" s="47">
        <v>1590</v>
      </c>
      <c r="I179" s="47">
        <v>5217</v>
      </c>
      <c r="J179" s="47">
        <v>1216</v>
      </c>
      <c r="K179" s="47">
        <v>92</v>
      </c>
      <c r="L179" s="47">
        <v>3991</v>
      </c>
    </row>
    <row r="180" spans="1:12">
      <c r="A180" s="25">
        <f>VLOOKUP(B180,'[2]exclusão TABMUN'!$B$2:$G$400,6,0)</f>
        <v>11</v>
      </c>
      <c r="B180" s="47">
        <v>410390</v>
      </c>
      <c r="C180" s="25" t="s">
        <v>665</v>
      </c>
      <c r="D180" s="48">
        <v>1525</v>
      </c>
      <c r="E180" s="48">
        <v>4793</v>
      </c>
      <c r="F180" s="48">
        <v>32</v>
      </c>
      <c r="G180" s="47">
        <v>4793</v>
      </c>
      <c r="H180" s="47">
        <v>5137</v>
      </c>
      <c r="I180" s="47">
        <v>18182</v>
      </c>
      <c r="J180" s="47">
        <v>3924</v>
      </c>
      <c r="K180" s="47">
        <v>93</v>
      </c>
      <c r="L180" s="47">
        <v>13888</v>
      </c>
    </row>
    <row r="181" spans="1:12">
      <c r="A181" s="25">
        <f>VLOOKUP(B181,'[2]exclusão TABMUN'!$B$2:$G$400,6,0)</f>
        <v>11</v>
      </c>
      <c r="B181" s="47">
        <v>410430</v>
      </c>
      <c r="C181" s="25" t="s">
        <v>666</v>
      </c>
      <c r="D181" s="48">
        <v>6204</v>
      </c>
      <c r="E181" s="48">
        <v>29358</v>
      </c>
      <c r="F181" s="48">
        <v>21</v>
      </c>
      <c r="G181" s="47">
        <v>29358</v>
      </c>
      <c r="H181" s="47">
        <v>29462</v>
      </c>
      <c r="I181" s="47">
        <v>101500</v>
      </c>
      <c r="J181" s="47">
        <v>27895</v>
      </c>
      <c r="K181" s="47">
        <v>100</v>
      </c>
      <c r="L181" s="47">
        <v>96102</v>
      </c>
    </row>
    <row r="182" spans="1:12">
      <c r="A182" s="25">
        <f>VLOOKUP(B182,'[2]exclusão TABMUN'!$B$2:$G$400,6,0)</f>
        <v>11</v>
      </c>
      <c r="B182" s="47">
        <v>410655</v>
      </c>
      <c r="C182" s="25" t="s">
        <v>667</v>
      </c>
      <c r="D182" s="48">
        <v>406</v>
      </c>
      <c r="E182" s="48">
        <v>1262</v>
      </c>
      <c r="F182" s="48">
        <v>32</v>
      </c>
      <c r="G182" s="47">
        <v>1262</v>
      </c>
      <c r="H182" s="47">
        <v>1467</v>
      </c>
      <c r="I182" s="47">
        <v>4875</v>
      </c>
      <c r="J182" s="47">
        <v>914</v>
      </c>
      <c r="K182" s="47">
        <v>86</v>
      </c>
      <c r="L182" s="47">
        <v>3038</v>
      </c>
    </row>
    <row r="183" spans="1:12">
      <c r="A183" s="25">
        <f>VLOOKUP(B183,'[2]exclusão TABMUN'!$B$2:$G$400,6,0)</f>
        <v>11</v>
      </c>
      <c r="B183" s="47">
        <v>410750</v>
      </c>
      <c r="C183" s="25" t="s">
        <v>668</v>
      </c>
      <c r="D183" s="48">
        <v>724</v>
      </c>
      <c r="E183" s="48">
        <v>3722</v>
      </c>
      <c r="F183" s="48">
        <v>19</v>
      </c>
      <c r="G183" s="47">
        <v>3722</v>
      </c>
      <c r="H183" s="47">
        <v>3862</v>
      </c>
      <c r="I183" s="47">
        <v>13775</v>
      </c>
      <c r="J183" s="47">
        <v>3914</v>
      </c>
      <c r="K183" s="47">
        <v>96</v>
      </c>
      <c r="L183" s="47">
        <v>13962</v>
      </c>
    </row>
    <row r="184" spans="1:12">
      <c r="A184" s="25">
        <f>VLOOKUP(B184,'[2]exclusão TABMUN'!$B$2:$G$400,6,0)</f>
        <v>11</v>
      </c>
      <c r="B184" s="47">
        <v>410755</v>
      </c>
      <c r="C184" s="25" t="s">
        <v>669</v>
      </c>
      <c r="D184" s="48">
        <v>349</v>
      </c>
      <c r="E184" s="48">
        <v>949</v>
      </c>
      <c r="F184" s="48">
        <v>37</v>
      </c>
      <c r="G184" s="47">
        <v>949</v>
      </c>
      <c r="H184" s="47">
        <v>1080</v>
      </c>
      <c r="I184" s="47">
        <v>3743</v>
      </c>
      <c r="J184" s="47">
        <v>864</v>
      </c>
      <c r="K184" s="47">
        <v>88</v>
      </c>
      <c r="L184" s="47">
        <v>2995</v>
      </c>
    </row>
    <row r="185" spans="1:12">
      <c r="A185" s="25">
        <f>VLOOKUP(B185,'[2]exclusão TABMUN'!$B$2:$G$400,6,0)</f>
        <v>11</v>
      </c>
      <c r="B185" s="47">
        <v>410770</v>
      </c>
      <c r="C185" s="25" t="s">
        <v>670</v>
      </c>
      <c r="D185" s="48">
        <v>270</v>
      </c>
      <c r="E185" s="48">
        <v>1336</v>
      </c>
      <c r="F185" s="48">
        <v>20</v>
      </c>
      <c r="G185" s="47">
        <v>1336</v>
      </c>
      <c r="H185" s="47">
        <v>1454</v>
      </c>
      <c r="I185" s="47">
        <v>5027</v>
      </c>
      <c r="J185" s="47">
        <v>1369</v>
      </c>
      <c r="K185" s="47">
        <v>92</v>
      </c>
      <c r="L185" s="47">
        <v>4734</v>
      </c>
    </row>
    <row r="186" spans="1:12">
      <c r="A186" s="25">
        <f>VLOOKUP(B186,'[2]exclusão TABMUN'!$B$2:$G$400,6,0)</f>
        <v>11</v>
      </c>
      <c r="B186" s="47">
        <v>410860</v>
      </c>
      <c r="C186" s="25" t="s">
        <v>671</v>
      </c>
      <c r="D186" s="48">
        <v>1809</v>
      </c>
      <c r="E186" s="48">
        <v>8846</v>
      </c>
      <c r="F186" s="48">
        <v>20</v>
      </c>
      <c r="G186" s="47">
        <v>8846</v>
      </c>
      <c r="H186" s="47">
        <v>9168</v>
      </c>
      <c r="I186" s="47">
        <v>31752</v>
      </c>
      <c r="J186" s="47">
        <v>8297</v>
      </c>
      <c r="K186" s="47">
        <v>96</v>
      </c>
      <c r="L186" s="47">
        <v>28734</v>
      </c>
    </row>
    <row r="187" spans="1:12">
      <c r="A187" s="25">
        <f>VLOOKUP(B187,'[2]exclusão TABMUN'!$B$2:$G$400,6,0)</f>
        <v>11</v>
      </c>
      <c r="B187" s="47">
        <v>411080</v>
      </c>
      <c r="C187" s="25" t="s">
        <v>672</v>
      </c>
      <c r="D187" s="48">
        <v>743</v>
      </c>
      <c r="E187" s="48">
        <v>2885</v>
      </c>
      <c r="F187" s="48">
        <v>26</v>
      </c>
      <c r="G187" s="47">
        <v>2885</v>
      </c>
      <c r="H187" s="47">
        <v>3088</v>
      </c>
      <c r="I187" s="47">
        <v>11055</v>
      </c>
      <c r="J187" s="47">
        <v>2801</v>
      </c>
      <c r="K187" s="47">
        <v>93</v>
      </c>
      <c r="L187" s="47">
        <v>10029</v>
      </c>
    </row>
    <row r="188" spans="1:12">
      <c r="A188" s="25">
        <f>VLOOKUP(B188,'[2]exclusão TABMUN'!$B$2:$G$400,6,0)</f>
        <v>11</v>
      </c>
      <c r="B188" s="47">
        <v>411220</v>
      </c>
      <c r="C188" s="25" t="s">
        <v>673</v>
      </c>
      <c r="D188" s="48">
        <v>561</v>
      </c>
      <c r="E188" s="48">
        <v>1743</v>
      </c>
      <c r="F188" s="48">
        <v>32</v>
      </c>
      <c r="G188" s="47">
        <v>1743</v>
      </c>
      <c r="H188" s="47">
        <v>1972</v>
      </c>
      <c r="I188" s="47">
        <v>6705</v>
      </c>
      <c r="J188" s="47">
        <v>1455</v>
      </c>
      <c r="K188" s="47">
        <v>88</v>
      </c>
      <c r="L188" s="47">
        <v>4948</v>
      </c>
    </row>
    <row r="189" spans="1:12">
      <c r="A189" s="25">
        <f>VLOOKUP(B189,'[2]exclusão TABMUN'!$B$2:$G$400,6,0)</f>
        <v>11</v>
      </c>
      <c r="B189" s="47">
        <v>411295</v>
      </c>
      <c r="C189" s="25" t="s">
        <v>674</v>
      </c>
      <c r="D189" s="48">
        <v>991</v>
      </c>
      <c r="E189" s="48">
        <v>2669</v>
      </c>
      <c r="F189" s="48">
        <v>37</v>
      </c>
      <c r="G189" s="47">
        <v>2669</v>
      </c>
      <c r="H189" s="47">
        <v>2925</v>
      </c>
      <c r="I189" s="47">
        <v>9750</v>
      </c>
      <c r="J189" s="47">
        <v>2173</v>
      </c>
      <c r="K189" s="47">
        <v>91</v>
      </c>
      <c r="L189" s="47">
        <v>7244</v>
      </c>
    </row>
    <row r="190" spans="1:12">
      <c r="A190" s="25">
        <f>VLOOKUP(B190,'[2]exclusão TABMUN'!$B$2:$G$400,6,0)</f>
        <v>11</v>
      </c>
      <c r="B190" s="47">
        <v>411373</v>
      </c>
      <c r="C190" s="25" t="s">
        <v>675</v>
      </c>
      <c r="D190" s="48">
        <v>553</v>
      </c>
      <c r="E190" s="48">
        <v>2090</v>
      </c>
      <c r="F190" s="48">
        <v>26</v>
      </c>
      <c r="G190" s="47">
        <v>2090</v>
      </c>
      <c r="H190" s="47">
        <v>2186</v>
      </c>
      <c r="I190" s="47">
        <v>8082</v>
      </c>
      <c r="J190" s="47">
        <v>1952</v>
      </c>
      <c r="K190" s="47">
        <v>96</v>
      </c>
      <c r="L190" s="47">
        <v>7217</v>
      </c>
    </row>
    <row r="191" spans="1:12">
      <c r="A191" s="25">
        <f>VLOOKUP(B191,'[2]exclusão TABMUN'!$B$2:$G$400,6,0)</f>
        <v>11</v>
      </c>
      <c r="B191" s="47">
        <v>411400</v>
      </c>
      <c r="C191" s="25" t="s">
        <v>676</v>
      </c>
      <c r="D191" s="48">
        <v>1642</v>
      </c>
      <c r="E191" s="48">
        <v>4088</v>
      </c>
      <c r="F191" s="48">
        <v>40</v>
      </c>
      <c r="G191" s="47">
        <v>4088</v>
      </c>
      <c r="H191" s="47">
        <v>4102</v>
      </c>
      <c r="I191" s="47">
        <v>14423</v>
      </c>
      <c r="J191" s="47">
        <v>3669</v>
      </c>
      <c r="K191" s="47">
        <v>100</v>
      </c>
      <c r="L191" s="47">
        <v>12900</v>
      </c>
    </row>
    <row r="192" spans="1:12">
      <c r="A192" s="25">
        <f>VLOOKUP(B192,'[2]exclusão TABMUN'!$B$2:$G$400,6,0)</f>
        <v>11</v>
      </c>
      <c r="B192" s="47">
        <v>411610</v>
      </c>
      <c r="C192" s="25" t="s">
        <v>677</v>
      </c>
      <c r="D192" s="48">
        <v>922</v>
      </c>
      <c r="E192" s="48">
        <v>2771</v>
      </c>
      <c r="F192" s="48">
        <v>33</v>
      </c>
      <c r="G192" s="47">
        <v>2771</v>
      </c>
      <c r="H192" s="47">
        <v>2885</v>
      </c>
      <c r="I192" s="47">
        <v>10532</v>
      </c>
      <c r="J192" s="47">
        <v>3278</v>
      </c>
      <c r="K192" s="47">
        <v>96</v>
      </c>
      <c r="L192" s="47">
        <v>11966</v>
      </c>
    </row>
    <row r="193" spans="1:12">
      <c r="A193" s="25">
        <f>VLOOKUP(B193,'[2]exclusão TABMUN'!$B$2:$G$400,6,0)</f>
        <v>11</v>
      </c>
      <c r="B193" s="47">
        <v>411680</v>
      </c>
      <c r="C193" s="25" t="s">
        <v>678</v>
      </c>
      <c r="D193" s="48">
        <v>588</v>
      </c>
      <c r="E193" s="48">
        <v>1980</v>
      </c>
      <c r="F193" s="48">
        <v>30</v>
      </c>
      <c r="G193" s="47">
        <v>1980</v>
      </c>
      <c r="H193" s="47">
        <v>2298</v>
      </c>
      <c r="I193" s="47">
        <v>7655</v>
      </c>
      <c r="J193" s="47">
        <v>1449</v>
      </c>
      <c r="K193" s="47">
        <v>86</v>
      </c>
      <c r="L193" s="47">
        <v>4827</v>
      </c>
    </row>
    <row r="194" spans="1:12">
      <c r="A194" s="25">
        <f>VLOOKUP(B194,'[2]exclusão TABMUN'!$B$2:$G$400,6,0)</f>
        <v>11</v>
      </c>
      <c r="B194" s="47">
        <v>411880</v>
      </c>
      <c r="C194" s="25" t="s">
        <v>679</v>
      </c>
      <c r="D194" s="48">
        <v>731</v>
      </c>
      <c r="E194" s="48">
        <v>3591</v>
      </c>
      <c r="F194" s="48">
        <v>20</v>
      </c>
      <c r="G194" s="47">
        <v>3591</v>
      </c>
      <c r="H194" s="47">
        <v>3602</v>
      </c>
      <c r="I194" s="47">
        <v>12554</v>
      </c>
      <c r="J194" s="47">
        <v>4022</v>
      </c>
      <c r="K194" s="47">
        <v>100</v>
      </c>
      <c r="L194" s="47">
        <v>14017</v>
      </c>
    </row>
    <row r="195" spans="1:12">
      <c r="A195" s="25">
        <f>VLOOKUP(B195,'[2]exclusão TABMUN'!$B$2:$G$400,6,0)</f>
        <v>11</v>
      </c>
      <c r="B195" s="47">
        <v>412065</v>
      </c>
      <c r="C195" s="25" t="s">
        <v>680</v>
      </c>
      <c r="D195" s="48">
        <v>537</v>
      </c>
      <c r="E195" s="48">
        <v>1319</v>
      </c>
      <c r="F195" s="48">
        <v>41</v>
      </c>
      <c r="G195" s="47">
        <v>1319</v>
      </c>
      <c r="H195" s="47">
        <v>1466</v>
      </c>
      <c r="I195" s="47">
        <v>4908</v>
      </c>
      <c r="J195" s="47">
        <v>1320</v>
      </c>
      <c r="K195" s="47">
        <v>90</v>
      </c>
      <c r="L195" s="47">
        <v>4420</v>
      </c>
    </row>
    <row r="196" spans="1:12">
      <c r="A196" s="25">
        <f>VLOOKUP(B196,'[2]exclusão TABMUN'!$B$2:$G$400,6,0)</f>
        <v>11</v>
      </c>
      <c r="B196" s="47">
        <v>412110</v>
      </c>
      <c r="C196" s="25" t="s">
        <v>681</v>
      </c>
      <c r="D196" s="48">
        <v>238</v>
      </c>
      <c r="E196" s="48">
        <v>1632</v>
      </c>
      <c r="F196" s="48">
        <v>15</v>
      </c>
      <c r="G196" s="47">
        <v>1632</v>
      </c>
      <c r="H196" s="47">
        <v>1727</v>
      </c>
      <c r="I196" s="47">
        <v>5999</v>
      </c>
      <c r="J196" s="47">
        <v>1279</v>
      </c>
      <c r="K196" s="47">
        <v>94</v>
      </c>
      <c r="L196" s="47">
        <v>4444</v>
      </c>
    </row>
    <row r="197" spans="1:12">
      <c r="A197" s="25">
        <f>VLOOKUP(B197,'[2]exclusão TABMUN'!$B$2:$G$400,6,0)</f>
        <v>11</v>
      </c>
      <c r="B197" s="47">
        <v>412135</v>
      </c>
      <c r="C197" s="25" t="s">
        <v>682</v>
      </c>
      <c r="D197" s="48">
        <v>257</v>
      </c>
      <c r="E197" s="48">
        <v>811</v>
      </c>
      <c r="F197" s="48">
        <v>32</v>
      </c>
      <c r="G197" s="47">
        <v>811</v>
      </c>
      <c r="H197" s="47">
        <v>875</v>
      </c>
      <c r="I197" s="47">
        <v>3029</v>
      </c>
      <c r="J197" s="47">
        <v>752</v>
      </c>
      <c r="K197" s="47">
        <v>93</v>
      </c>
      <c r="L197" s="47">
        <v>2602</v>
      </c>
    </row>
    <row r="198" spans="1:12">
      <c r="A198" s="25">
        <f>VLOOKUP(B198,'[2]exclusão TABMUN'!$B$2:$G$400,6,0)</f>
        <v>11</v>
      </c>
      <c r="B198" s="47">
        <v>412250</v>
      </c>
      <c r="C198" s="25" t="s">
        <v>683</v>
      </c>
      <c r="D198" s="48">
        <v>1010</v>
      </c>
      <c r="E198" s="48">
        <v>3369</v>
      </c>
      <c r="F198" s="48">
        <v>30</v>
      </c>
      <c r="G198" s="47">
        <v>3369</v>
      </c>
      <c r="H198" s="47">
        <v>3715</v>
      </c>
      <c r="I198" s="47">
        <v>12870</v>
      </c>
      <c r="J198" s="47">
        <v>2727</v>
      </c>
      <c r="K198" s="47">
        <v>91</v>
      </c>
      <c r="L198" s="47">
        <v>9447</v>
      </c>
    </row>
    <row r="199" spans="1:12">
      <c r="A199" s="25">
        <f>VLOOKUP(B199,'[2]exclusão TABMUN'!$B$2:$G$400,6,0)</f>
        <v>11</v>
      </c>
      <c r="B199" s="47">
        <v>412720</v>
      </c>
      <c r="C199" s="25" t="s">
        <v>684</v>
      </c>
      <c r="D199" s="48">
        <v>1690</v>
      </c>
      <c r="E199" s="48">
        <v>5750</v>
      </c>
      <c r="F199" s="48">
        <v>29</v>
      </c>
      <c r="G199" s="47">
        <v>5750</v>
      </c>
      <c r="H199" s="47">
        <v>5931</v>
      </c>
      <c r="I199" s="47">
        <v>20893</v>
      </c>
      <c r="J199" s="47">
        <v>4912</v>
      </c>
      <c r="K199" s="47">
        <v>97</v>
      </c>
      <c r="L199" s="47">
        <v>17304</v>
      </c>
    </row>
    <row r="200" spans="1:12">
      <c r="A200" s="25">
        <f>VLOOKUP(B200,'[2]exclusão TABMUN'!$B$2:$G$400,6,0)</f>
        <v>11</v>
      </c>
      <c r="B200" s="47">
        <v>412800</v>
      </c>
      <c r="C200" s="25" t="s">
        <v>685</v>
      </c>
      <c r="D200" s="48">
        <v>1987</v>
      </c>
      <c r="E200" s="48">
        <v>8165</v>
      </c>
      <c r="F200" s="48">
        <v>24</v>
      </c>
      <c r="G200" s="47">
        <v>8165</v>
      </c>
      <c r="H200" s="47">
        <v>8563</v>
      </c>
      <c r="I200" s="47">
        <v>29198</v>
      </c>
      <c r="J200" s="47">
        <v>6103</v>
      </c>
      <c r="K200" s="47">
        <v>95</v>
      </c>
      <c r="L200" s="47">
        <v>20809</v>
      </c>
    </row>
    <row r="201" spans="1:12">
      <c r="A201" s="25">
        <f>VLOOKUP(B201,'[2]exclusão TABMUN'!$B$2:$G$400,6,0)</f>
        <v>12</v>
      </c>
      <c r="B201" s="47">
        <v>410050</v>
      </c>
      <c r="C201" s="25" t="s">
        <v>686</v>
      </c>
      <c r="D201" s="48">
        <v>1313</v>
      </c>
      <c r="E201" s="48">
        <v>5745</v>
      </c>
      <c r="F201" s="48">
        <v>23</v>
      </c>
      <c r="G201" s="47">
        <v>5745</v>
      </c>
      <c r="H201" s="47">
        <v>5806</v>
      </c>
      <c r="I201" s="47">
        <v>21349</v>
      </c>
      <c r="J201" s="47">
        <v>6063</v>
      </c>
      <c r="K201" s="47">
        <v>99</v>
      </c>
      <c r="L201" s="47">
        <v>22293</v>
      </c>
    </row>
    <row r="202" spans="1:12">
      <c r="A202" s="25">
        <f>VLOOKUP(B202,'[2]exclusão TABMUN'!$B$2:$G$400,6,0)</f>
        <v>12</v>
      </c>
      <c r="B202" s="47">
        <v>410070</v>
      </c>
      <c r="C202" s="25" t="s">
        <v>687</v>
      </c>
      <c r="D202" s="48">
        <v>1203</v>
      </c>
      <c r="E202" s="48">
        <v>2671</v>
      </c>
      <c r="F202" s="48">
        <v>45</v>
      </c>
      <c r="G202" s="47">
        <v>2671</v>
      </c>
      <c r="H202" s="47">
        <v>2770</v>
      </c>
      <c r="I202" s="47">
        <v>10037</v>
      </c>
      <c r="J202" s="47">
        <v>2683</v>
      </c>
      <c r="K202" s="47">
        <v>96</v>
      </c>
      <c r="L202" s="47">
        <v>9722</v>
      </c>
    </row>
    <row r="203" spans="1:12">
      <c r="A203" s="25">
        <f>VLOOKUP(B203,'[2]exclusão TABMUN'!$B$2:$G$400,6,0)</f>
        <v>12</v>
      </c>
      <c r="B203" s="47">
        <v>410337</v>
      </c>
      <c r="C203" s="25" t="s">
        <v>688</v>
      </c>
      <c r="D203" s="48">
        <v>350</v>
      </c>
      <c r="E203" s="48">
        <v>1223</v>
      </c>
      <c r="F203" s="48">
        <v>29</v>
      </c>
      <c r="G203" s="47">
        <v>1223</v>
      </c>
      <c r="H203" s="47">
        <v>1382</v>
      </c>
      <c r="I203" s="47">
        <v>4596</v>
      </c>
      <c r="J203" s="47">
        <v>758</v>
      </c>
      <c r="K203" s="47">
        <v>88</v>
      </c>
      <c r="L203" s="47">
        <v>2521</v>
      </c>
    </row>
    <row r="204" spans="1:12">
      <c r="A204" s="25">
        <f>VLOOKUP(B204,'[2]exclusão TABMUN'!$B$2:$G$400,6,0)</f>
        <v>12</v>
      </c>
      <c r="B204" s="47">
        <v>410347</v>
      </c>
      <c r="C204" s="25" t="s">
        <v>689</v>
      </c>
      <c r="D204" s="48">
        <v>442</v>
      </c>
      <c r="E204" s="48">
        <v>1357</v>
      </c>
      <c r="F204" s="48">
        <v>33</v>
      </c>
      <c r="G204" s="47">
        <v>1357</v>
      </c>
      <c r="H204" s="47">
        <v>1497</v>
      </c>
      <c r="I204" s="47">
        <v>5221</v>
      </c>
      <c r="J204" s="47">
        <v>1140</v>
      </c>
      <c r="K204" s="47">
        <v>91</v>
      </c>
      <c r="L204" s="47">
        <v>3975</v>
      </c>
    </row>
    <row r="205" spans="1:12">
      <c r="A205" s="25">
        <f>VLOOKUP(B205,'[2]exclusão TABMUN'!$B$2:$G$400,6,0)</f>
        <v>12</v>
      </c>
      <c r="B205" s="47">
        <v>410660</v>
      </c>
      <c r="C205" s="25" t="s">
        <v>690</v>
      </c>
      <c r="D205" s="48">
        <v>2161</v>
      </c>
      <c r="E205" s="48">
        <v>6921</v>
      </c>
      <c r="F205" s="48">
        <v>31</v>
      </c>
      <c r="G205" s="47">
        <v>6921</v>
      </c>
      <c r="H205" s="47">
        <v>7158</v>
      </c>
      <c r="I205" s="47">
        <v>25661</v>
      </c>
      <c r="J205" s="47">
        <v>5847</v>
      </c>
      <c r="K205" s="47">
        <v>97</v>
      </c>
      <c r="L205" s="47">
        <v>20962</v>
      </c>
    </row>
    <row r="206" spans="1:12">
      <c r="A206" s="25">
        <f>VLOOKUP(B206,'[2]exclusão TABMUN'!$B$2:$G$400,6,0)</f>
        <v>12</v>
      </c>
      <c r="B206" s="47">
        <v>410725</v>
      </c>
      <c r="C206" s="25" t="s">
        <v>691</v>
      </c>
      <c r="D206" s="48">
        <v>1406</v>
      </c>
      <c r="E206" s="48">
        <v>2912</v>
      </c>
      <c r="F206" s="48">
        <v>48</v>
      </c>
      <c r="G206" s="47">
        <v>2912</v>
      </c>
      <c r="H206" s="47">
        <v>2918</v>
      </c>
      <c r="I206" s="47">
        <v>10730</v>
      </c>
      <c r="J206" s="47">
        <v>2444</v>
      </c>
      <c r="K206" s="47">
        <v>100</v>
      </c>
      <c r="L206" s="47">
        <v>8988</v>
      </c>
    </row>
    <row r="207" spans="1:12">
      <c r="A207" s="25">
        <f>VLOOKUP(B207,'[2]exclusão TABMUN'!$B$2:$G$400,6,0)</f>
        <v>12</v>
      </c>
      <c r="B207" s="47">
        <v>410752</v>
      </c>
      <c r="C207" s="25" t="s">
        <v>692</v>
      </c>
      <c r="D207" s="48">
        <v>197</v>
      </c>
      <c r="E207" s="48">
        <v>612</v>
      </c>
      <c r="F207" s="48">
        <v>32</v>
      </c>
      <c r="G207" s="47">
        <v>612</v>
      </c>
      <c r="H207" s="47">
        <v>666</v>
      </c>
      <c r="I207" s="47">
        <v>2348</v>
      </c>
      <c r="J207" s="47">
        <v>463</v>
      </c>
      <c r="K207" s="47">
        <v>92</v>
      </c>
      <c r="L207" s="47">
        <v>1633</v>
      </c>
    </row>
    <row r="208" spans="1:12">
      <c r="A208" s="25">
        <f>VLOOKUP(B208,'[2]exclusão TABMUN'!$B$2:$G$400,6,0)</f>
        <v>12</v>
      </c>
      <c r="B208" s="47">
        <v>410832</v>
      </c>
      <c r="C208" s="25" t="s">
        <v>693</v>
      </c>
      <c r="D208" s="48">
        <v>239</v>
      </c>
      <c r="E208" s="48">
        <v>2155</v>
      </c>
      <c r="F208" s="48">
        <v>11</v>
      </c>
      <c r="G208" s="47">
        <v>2155</v>
      </c>
      <c r="H208" s="47">
        <v>2343</v>
      </c>
      <c r="I208" s="47">
        <v>8723</v>
      </c>
      <c r="J208" s="47">
        <v>1596</v>
      </c>
      <c r="K208" s="47">
        <v>92</v>
      </c>
      <c r="L208" s="47">
        <v>5942</v>
      </c>
    </row>
    <row r="209" spans="1:12">
      <c r="A209" s="25">
        <f>VLOOKUP(B209,'[2]exclusão TABMUN'!$B$2:$G$400,6,0)</f>
        <v>12</v>
      </c>
      <c r="B209" s="47">
        <v>410990</v>
      </c>
      <c r="C209" s="25" t="s">
        <v>694</v>
      </c>
      <c r="D209" s="48">
        <v>954</v>
      </c>
      <c r="E209" s="48">
        <v>2693</v>
      </c>
      <c r="F209" s="48">
        <v>35</v>
      </c>
      <c r="G209" s="47">
        <v>2693</v>
      </c>
      <c r="H209" s="47">
        <v>2812</v>
      </c>
      <c r="I209" s="47">
        <v>10222</v>
      </c>
      <c r="J209" s="47">
        <v>2110</v>
      </c>
      <c r="K209" s="47">
        <v>96</v>
      </c>
      <c r="L209" s="47">
        <v>7671</v>
      </c>
    </row>
    <row r="210" spans="1:12">
      <c r="A210" s="25">
        <f>VLOOKUP(B210,'[2]exclusão TABMUN'!$B$2:$G$400,6,0)</f>
        <v>12</v>
      </c>
      <c r="B210" s="47">
        <v>411060</v>
      </c>
      <c r="C210" s="25" t="s">
        <v>695</v>
      </c>
      <c r="D210" s="48">
        <v>1664</v>
      </c>
      <c r="E210" s="48">
        <v>4628</v>
      </c>
      <c r="F210" s="48">
        <v>36</v>
      </c>
      <c r="G210" s="47">
        <v>4628</v>
      </c>
      <c r="H210" s="47">
        <v>4960</v>
      </c>
      <c r="I210" s="47">
        <v>17803</v>
      </c>
      <c r="J210" s="47">
        <v>3801</v>
      </c>
      <c r="K210" s="47">
        <v>93</v>
      </c>
      <c r="L210" s="47">
        <v>13642</v>
      </c>
    </row>
    <row r="211" spans="1:12">
      <c r="A211" s="25">
        <f>VLOOKUP(B211,'[2]exclusão TABMUN'!$B$2:$G$400,6,0)</f>
        <v>12</v>
      </c>
      <c r="B211" s="47">
        <v>411155</v>
      </c>
      <c r="C211" s="25" t="s">
        <v>696</v>
      </c>
      <c r="D211" s="48">
        <v>617</v>
      </c>
      <c r="E211" s="48">
        <v>2021</v>
      </c>
      <c r="F211" s="48">
        <v>31</v>
      </c>
      <c r="G211" s="47">
        <v>2021</v>
      </c>
      <c r="H211" s="47">
        <v>2054</v>
      </c>
      <c r="I211" s="47">
        <v>7557</v>
      </c>
      <c r="J211" s="47">
        <v>2254</v>
      </c>
      <c r="K211" s="47">
        <v>98</v>
      </c>
      <c r="L211" s="47">
        <v>8294</v>
      </c>
    </row>
    <row r="212" spans="1:12">
      <c r="A212" s="25">
        <f>VLOOKUP(B212,'[2]exclusão TABMUN'!$B$2:$G$400,6,0)</f>
        <v>12</v>
      </c>
      <c r="B212" s="47">
        <v>411470</v>
      </c>
      <c r="C212" s="25" t="s">
        <v>697</v>
      </c>
      <c r="D212" s="48">
        <v>456</v>
      </c>
      <c r="E212" s="48">
        <v>1713</v>
      </c>
      <c r="F212" s="48">
        <v>27</v>
      </c>
      <c r="G212" s="47">
        <v>1713</v>
      </c>
      <c r="H212" s="47">
        <v>1791</v>
      </c>
      <c r="I212" s="47">
        <v>6278</v>
      </c>
      <c r="J212" s="47">
        <v>1596</v>
      </c>
      <c r="K212" s="47">
        <v>96</v>
      </c>
      <c r="L212" s="47">
        <v>5593</v>
      </c>
    </row>
    <row r="213" spans="1:12">
      <c r="A213" s="25">
        <f>VLOOKUP(B213,'[2]exclusão TABMUN'!$B$2:$G$400,6,0)</f>
        <v>12</v>
      </c>
      <c r="B213" s="47">
        <v>411510</v>
      </c>
      <c r="C213" s="25" t="s">
        <v>698</v>
      </c>
      <c r="D213" s="48">
        <v>882</v>
      </c>
      <c r="E213" s="48">
        <v>2842</v>
      </c>
      <c r="F213" s="48">
        <v>31</v>
      </c>
      <c r="G213" s="47">
        <v>2842</v>
      </c>
      <c r="H213" s="47">
        <v>2858</v>
      </c>
      <c r="I213" s="47">
        <v>10664</v>
      </c>
      <c r="J213" s="47">
        <v>2768</v>
      </c>
      <c r="K213" s="47">
        <v>99</v>
      </c>
      <c r="L213" s="47">
        <v>10327</v>
      </c>
    </row>
    <row r="214" spans="1:12">
      <c r="A214" s="25">
        <f>VLOOKUP(B214,'[2]exclusão TABMUN'!$B$2:$G$400,6,0)</f>
        <v>12</v>
      </c>
      <c r="B214" s="47">
        <v>411720</v>
      </c>
      <c r="C214" s="25" t="s">
        <v>699</v>
      </c>
      <c r="D214" s="48">
        <v>492</v>
      </c>
      <c r="E214" s="48">
        <v>1837</v>
      </c>
      <c r="F214" s="48">
        <v>27</v>
      </c>
      <c r="G214" s="47">
        <v>1837</v>
      </c>
      <c r="H214" s="47">
        <v>1890</v>
      </c>
      <c r="I214" s="47">
        <v>6843</v>
      </c>
      <c r="J214" s="47">
        <v>1615</v>
      </c>
      <c r="K214" s="47">
        <v>97</v>
      </c>
      <c r="L214" s="47">
        <v>5846</v>
      </c>
    </row>
    <row r="215" spans="1:12">
      <c r="A215" s="25">
        <f>VLOOKUP(B215,'[2]exclusão TABMUN'!$B$2:$G$400,6,0)</f>
        <v>12</v>
      </c>
      <c r="B215" s="47">
        <v>411885</v>
      </c>
      <c r="C215" s="25" t="s">
        <v>700</v>
      </c>
      <c r="D215" s="48">
        <v>833</v>
      </c>
      <c r="E215" s="48">
        <v>2184</v>
      </c>
      <c r="F215" s="48">
        <v>38</v>
      </c>
      <c r="G215" s="47">
        <v>2184</v>
      </c>
      <c r="H215" s="47">
        <v>2279</v>
      </c>
      <c r="I215" s="47">
        <v>8135</v>
      </c>
      <c r="J215" s="47">
        <v>1735</v>
      </c>
      <c r="K215" s="47">
        <v>96</v>
      </c>
      <c r="L215" s="47">
        <v>6194</v>
      </c>
    </row>
    <row r="216" spans="1:12">
      <c r="A216" s="25">
        <f>VLOOKUP(B216,'[2]exclusão TABMUN'!$B$2:$G$400,6,0)</f>
        <v>12</v>
      </c>
      <c r="B216" s="47">
        <v>411890</v>
      </c>
      <c r="C216" s="25" t="s">
        <v>701</v>
      </c>
      <c r="D216" s="48">
        <v>1812</v>
      </c>
      <c r="E216" s="48">
        <v>3570</v>
      </c>
      <c r="F216" s="48">
        <v>51</v>
      </c>
      <c r="G216" s="47">
        <v>3570</v>
      </c>
      <c r="H216" s="47">
        <v>3603</v>
      </c>
      <c r="I216" s="47">
        <v>12688</v>
      </c>
      <c r="J216" s="47">
        <v>3239</v>
      </c>
      <c r="K216" s="47">
        <v>99</v>
      </c>
      <c r="L216" s="47">
        <v>11406</v>
      </c>
    </row>
    <row r="217" spans="1:12">
      <c r="A217" s="25">
        <f>VLOOKUP(B217,'[2]exclusão TABMUN'!$B$2:$G$400,6,0)</f>
        <v>12</v>
      </c>
      <c r="B217" s="47">
        <v>412535</v>
      </c>
      <c r="C217" s="25" t="s">
        <v>702</v>
      </c>
      <c r="D217" s="48">
        <v>536</v>
      </c>
      <c r="E217" s="48">
        <v>1955</v>
      </c>
      <c r="F217" s="48">
        <v>27</v>
      </c>
      <c r="G217" s="47">
        <v>1955</v>
      </c>
      <c r="H217" s="47">
        <v>2050</v>
      </c>
      <c r="I217" s="47">
        <v>7385</v>
      </c>
      <c r="J217" s="47">
        <v>1536</v>
      </c>
      <c r="K217" s="47">
        <v>95</v>
      </c>
      <c r="L217" s="47">
        <v>5532</v>
      </c>
    </row>
    <row r="218" spans="1:12">
      <c r="A218" s="25">
        <f>VLOOKUP(B218,'[2]exclusão TABMUN'!$B$2:$G$400,6,0)</f>
        <v>12</v>
      </c>
      <c r="B218" s="47">
        <v>412690</v>
      </c>
      <c r="C218" s="25" t="s">
        <v>703</v>
      </c>
      <c r="D218" s="48">
        <v>276</v>
      </c>
      <c r="E218" s="48">
        <v>1574</v>
      </c>
      <c r="F218" s="48">
        <v>18</v>
      </c>
      <c r="G218" s="47">
        <v>1574</v>
      </c>
      <c r="H218" s="47">
        <v>1580</v>
      </c>
      <c r="I218" s="47">
        <v>5599</v>
      </c>
      <c r="J218" s="47">
        <v>1539</v>
      </c>
      <c r="K218" s="47">
        <v>100</v>
      </c>
      <c r="L218" s="47">
        <v>5452</v>
      </c>
    </row>
    <row r="219" spans="1:12">
      <c r="A219" s="25">
        <f>VLOOKUP(B219,'[2]exclusão TABMUN'!$B$2:$G$400,6,0)</f>
        <v>12</v>
      </c>
      <c r="B219" s="47">
        <v>412810</v>
      </c>
      <c r="C219" s="25" t="s">
        <v>704</v>
      </c>
      <c r="D219" s="48">
        <v>13836</v>
      </c>
      <c r="E219" s="48">
        <v>31564</v>
      </c>
      <c r="F219" s="48">
        <v>44</v>
      </c>
      <c r="G219" s="47">
        <v>31564</v>
      </c>
      <c r="H219" s="47">
        <v>31347</v>
      </c>
      <c r="I219" s="47">
        <v>109273</v>
      </c>
      <c r="J219" s="47">
        <v>32536</v>
      </c>
      <c r="K219" s="47">
        <v>101</v>
      </c>
      <c r="L219" s="47">
        <v>113416</v>
      </c>
    </row>
    <row r="220" spans="1:12">
      <c r="A220" s="25">
        <f>VLOOKUP(B220,'[2]exclusão TABMUN'!$B$2:$G$400,6,0)</f>
        <v>12</v>
      </c>
      <c r="B220" s="47">
        <v>412862</v>
      </c>
      <c r="C220" s="25" t="s">
        <v>705</v>
      </c>
      <c r="D220" s="48">
        <v>362</v>
      </c>
      <c r="E220" s="48">
        <v>986</v>
      </c>
      <c r="F220" s="48">
        <v>37</v>
      </c>
      <c r="G220" s="47">
        <v>986</v>
      </c>
      <c r="H220" s="47">
        <v>1162</v>
      </c>
      <c r="I220" s="47">
        <v>3836</v>
      </c>
      <c r="J220" s="47">
        <v>797</v>
      </c>
      <c r="K220" s="47">
        <v>85</v>
      </c>
      <c r="L220" s="47">
        <v>2630</v>
      </c>
    </row>
    <row r="221" spans="1:12">
      <c r="A221" s="25">
        <f>VLOOKUP(B221,'[2]exclusão TABMUN'!$B$2:$G$400,6,0)</f>
        <v>12</v>
      </c>
      <c r="B221" s="47">
        <v>412880</v>
      </c>
      <c r="C221" s="25" t="s">
        <v>706</v>
      </c>
      <c r="D221" s="48">
        <v>755</v>
      </c>
      <c r="E221" s="48">
        <v>1780</v>
      </c>
      <c r="F221" s="48">
        <v>42</v>
      </c>
      <c r="G221" s="47">
        <v>1780</v>
      </c>
      <c r="H221" s="47">
        <v>1864</v>
      </c>
      <c r="I221" s="47">
        <v>6826</v>
      </c>
      <c r="J221" s="47">
        <v>1525</v>
      </c>
      <c r="K221" s="47">
        <v>95</v>
      </c>
      <c r="L221" s="47">
        <v>5584</v>
      </c>
    </row>
    <row r="222" spans="1:12">
      <c r="A222" s="25">
        <f>VLOOKUP(B222,'[2]exclusão TABMUN'!$B$2:$G$400,6,0)</f>
        <v>13</v>
      </c>
      <c r="B222" s="47">
        <v>410550</v>
      </c>
      <c r="C222" s="25" t="s">
        <v>707</v>
      </c>
      <c r="D222" s="48">
        <v>7123</v>
      </c>
      <c r="E222" s="48">
        <v>24171</v>
      </c>
      <c r="F222" s="48">
        <v>29</v>
      </c>
      <c r="G222" s="47">
        <v>24171</v>
      </c>
      <c r="H222" s="47">
        <v>23986</v>
      </c>
      <c r="I222" s="47">
        <v>84550</v>
      </c>
      <c r="J222" s="47">
        <v>24108</v>
      </c>
      <c r="K222" s="47">
        <v>101</v>
      </c>
      <c r="L222" s="47">
        <v>84980</v>
      </c>
    </row>
    <row r="223" spans="1:12">
      <c r="A223" s="25">
        <f>VLOOKUP(B223,'[2]exclusão TABMUN'!$B$2:$G$400,6,0)</f>
        <v>13</v>
      </c>
      <c r="B223" s="47">
        <v>410560</v>
      </c>
      <c r="C223" s="25" t="s">
        <v>708</v>
      </c>
      <c r="D223" s="48">
        <v>841</v>
      </c>
      <c r="E223" s="48">
        <v>3448</v>
      </c>
      <c r="F223" s="48">
        <v>24</v>
      </c>
      <c r="G223" s="47">
        <v>3448</v>
      </c>
      <c r="H223" s="47">
        <v>3472</v>
      </c>
      <c r="I223" s="47">
        <v>12913</v>
      </c>
      <c r="J223" s="47">
        <v>3479</v>
      </c>
      <c r="K223" s="47">
        <v>99</v>
      </c>
      <c r="L223" s="47">
        <v>12939</v>
      </c>
    </row>
    <row r="224" spans="1:12">
      <c r="A224" s="25">
        <f>VLOOKUP(B224,'[2]exclusão TABMUN'!$B$2:$G$400,6,0)</f>
        <v>13</v>
      </c>
      <c r="B224" s="47">
        <v>410910</v>
      </c>
      <c r="C224" s="25" t="s">
        <v>709</v>
      </c>
      <c r="D224" s="48">
        <v>204</v>
      </c>
      <c r="E224" s="48">
        <v>662</v>
      </c>
      <c r="F224" s="48">
        <v>31</v>
      </c>
      <c r="G224" s="47">
        <v>662</v>
      </c>
      <c r="H224" s="47">
        <v>674</v>
      </c>
      <c r="I224" s="47">
        <v>2458</v>
      </c>
      <c r="J224" s="47">
        <v>614</v>
      </c>
      <c r="K224" s="47">
        <v>98</v>
      </c>
      <c r="L224" s="47">
        <v>2239</v>
      </c>
    </row>
    <row r="225" spans="1:12">
      <c r="A225" s="25">
        <f>VLOOKUP(B225,'[2]exclusão TABMUN'!$B$2:$G$400,6,0)</f>
        <v>13</v>
      </c>
      <c r="B225" s="47">
        <v>411040</v>
      </c>
      <c r="C225" s="25" t="s">
        <v>710</v>
      </c>
      <c r="D225" s="48">
        <v>470</v>
      </c>
      <c r="E225" s="48">
        <v>1434</v>
      </c>
      <c r="F225" s="48">
        <v>33</v>
      </c>
      <c r="G225" s="47">
        <v>1434</v>
      </c>
      <c r="H225" s="47">
        <v>1487</v>
      </c>
      <c r="I225" s="47">
        <v>5551</v>
      </c>
      <c r="J225" s="47">
        <v>1198</v>
      </c>
      <c r="K225" s="47">
        <v>96</v>
      </c>
      <c r="L225" s="47">
        <v>4472</v>
      </c>
    </row>
    <row r="226" spans="1:12">
      <c r="A226" s="25">
        <f>VLOOKUP(B226,'[2]exclusão TABMUN'!$B$2:$G$400,6,0)</f>
        <v>13</v>
      </c>
      <c r="B226" s="47">
        <v>411240</v>
      </c>
      <c r="C226" s="25" t="s">
        <v>711</v>
      </c>
      <c r="D226" s="48">
        <v>651</v>
      </c>
      <c r="E226" s="48">
        <v>2637</v>
      </c>
      <c r="F226" s="48">
        <v>25</v>
      </c>
      <c r="G226" s="47">
        <v>2637</v>
      </c>
      <c r="H226" s="47">
        <v>2700</v>
      </c>
      <c r="I226" s="47">
        <v>9560</v>
      </c>
      <c r="J226" s="47">
        <v>2704</v>
      </c>
      <c r="K226" s="47">
        <v>98</v>
      </c>
      <c r="L226" s="47">
        <v>9573</v>
      </c>
    </row>
    <row r="227" spans="1:12">
      <c r="A227" s="25">
        <f>VLOOKUP(B227,'[2]exclusão TABMUN'!$B$2:$G$400,6,0)</f>
        <v>13</v>
      </c>
      <c r="B227" s="47">
        <v>411300</v>
      </c>
      <c r="C227" s="25" t="s">
        <v>712</v>
      </c>
      <c r="D227" s="48">
        <v>417</v>
      </c>
      <c r="E227" s="48">
        <v>1954</v>
      </c>
      <c r="F227" s="48">
        <v>21</v>
      </c>
      <c r="G227" s="47">
        <v>1954</v>
      </c>
      <c r="H227" s="47">
        <v>2007</v>
      </c>
      <c r="I227" s="47">
        <v>7123</v>
      </c>
      <c r="J227" s="47">
        <v>1992</v>
      </c>
      <c r="K227" s="47">
        <v>97</v>
      </c>
      <c r="L227" s="47">
        <v>7069</v>
      </c>
    </row>
    <row r="228" spans="1:12">
      <c r="A228" s="25">
        <f>VLOOKUP(B228,'[2]exclusão TABMUN'!$B$2:$G$400,6,0)</f>
        <v>13</v>
      </c>
      <c r="B228" s="47">
        <v>412260</v>
      </c>
      <c r="C228" s="25" t="s">
        <v>713</v>
      </c>
      <c r="D228" s="48">
        <v>927</v>
      </c>
      <c r="E228" s="48">
        <v>2619</v>
      </c>
      <c r="F228" s="48">
        <v>35</v>
      </c>
      <c r="G228" s="47">
        <v>2619</v>
      </c>
      <c r="H228" s="47">
        <v>2653</v>
      </c>
      <c r="I228" s="47">
        <v>9706</v>
      </c>
      <c r="J228" s="47">
        <v>2642</v>
      </c>
      <c r="K228" s="47">
        <v>99</v>
      </c>
      <c r="L228" s="47">
        <v>9664</v>
      </c>
    </row>
    <row r="229" spans="1:12">
      <c r="A229" s="25">
        <f>VLOOKUP(B229,'[2]exclusão TABMUN'!$B$2:$G$400,6,0)</f>
        <v>13</v>
      </c>
      <c r="B229" s="47">
        <v>412555</v>
      </c>
      <c r="C229" s="25" t="s">
        <v>714</v>
      </c>
      <c r="D229" s="48">
        <v>265</v>
      </c>
      <c r="E229" s="48">
        <v>624</v>
      </c>
      <c r="F229" s="48">
        <v>42</v>
      </c>
      <c r="G229" s="47">
        <v>624</v>
      </c>
      <c r="H229" s="47">
        <v>636</v>
      </c>
      <c r="I229" s="47">
        <v>2337</v>
      </c>
      <c r="J229" s="47">
        <v>589</v>
      </c>
      <c r="K229" s="47">
        <v>98</v>
      </c>
      <c r="L229" s="47">
        <v>2165</v>
      </c>
    </row>
    <row r="230" spans="1:12">
      <c r="A230" s="25">
        <f>VLOOKUP(B230,'[2]exclusão TABMUN'!$B$2:$G$400,6,0)</f>
        <v>13</v>
      </c>
      <c r="B230" s="47">
        <v>412610</v>
      </c>
      <c r="C230" s="25" t="s">
        <v>715</v>
      </c>
      <c r="D230" s="48">
        <v>504</v>
      </c>
      <c r="E230" s="48">
        <v>1661</v>
      </c>
      <c r="F230" s="48">
        <v>30</v>
      </c>
      <c r="G230" s="47">
        <v>1661</v>
      </c>
      <c r="H230" s="47">
        <v>1642</v>
      </c>
      <c r="I230" s="47">
        <v>5992</v>
      </c>
      <c r="J230" s="47">
        <v>1583</v>
      </c>
      <c r="K230" s="47">
        <v>101</v>
      </c>
      <c r="L230" s="47">
        <v>5778</v>
      </c>
    </row>
    <row r="231" spans="1:12">
      <c r="A231" s="25">
        <f>VLOOKUP(B231,'[2]exclusão TABMUN'!$B$2:$G$400,6,0)</f>
        <v>13</v>
      </c>
      <c r="B231" s="47">
        <v>412680</v>
      </c>
      <c r="C231" s="25" t="s">
        <v>716</v>
      </c>
      <c r="D231" s="48">
        <v>2321</v>
      </c>
      <c r="E231" s="48">
        <v>4754</v>
      </c>
      <c r="F231" s="48">
        <v>49</v>
      </c>
      <c r="G231" s="47">
        <v>4754</v>
      </c>
      <c r="H231" s="47">
        <v>4699</v>
      </c>
      <c r="I231" s="47">
        <v>17406</v>
      </c>
      <c r="J231" s="47">
        <v>4449</v>
      </c>
      <c r="K231" s="47">
        <v>101</v>
      </c>
      <c r="L231" s="47">
        <v>16480</v>
      </c>
    </row>
    <row r="232" spans="1:12">
      <c r="A232" s="25">
        <f>VLOOKUP(B232,'[2]exclusão TABMUN'!$B$2:$G$400,6,0)</f>
        <v>13</v>
      </c>
      <c r="B232" s="47">
        <v>412790</v>
      </c>
      <c r="C232" s="25" t="s">
        <v>717</v>
      </c>
      <c r="D232" s="48">
        <v>413</v>
      </c>
      <c r="E232" s="48">
        <v>2345</v>
      </c>
      <c r="F232" s="48">
        <v>18</v>
      </c>
      <c r="G232" s="47">
        <v>2345</v>
      </c>
      <c r="H232" s="47">
        <v>2355</v>
      </c>
      <c r="I232" s="47">
        <v>8618</v>
      </c>
      <c r="J232" s="47">
        <v>2323</v>
      </c>
      <c r="K232" s="47">
        <v>100</v>
      </c>
      <c r="L232" s="47">
        <v>8502</v>
      </c>
    </row>
    <row r="233" spans="1:12">
      <c r="A233" s="25">
        <f>VLOOKUP(B233,'[2]exclusão TABMUN'!$B$2:$G$400,6,0)</f>
        <v>14</v>
      </c>
      <c r="B233" s="47">
        <v>410060</v>
      </c>
      <c r="C233" s="25" t="s">
        <v>718</v>
      </c>
      <c r="D233" s="48">
        <v>291</v>
      </c>
      <c r="E233" s="48">
        <v>3846</v>
      </c>
      <c r="F233" s="48">
        <v>8</v>
      </c>
      <c r="G233" s="47">
        <v>3846</v>
      </c>
      <c r="H233" s="47">
        <v>4012</v>
      </c>
      <c r="I233" s="47">
        <v>14489</v>
      </c>
      <c r="J233" s="47">
        <v>4138</v>
      </c>
      <c r="K233" s="47">
        <v>96</v>
      </c>
      <c r="L233" s="47">
        <v>14945</v>
      </c>
    </row>
    <row r="234" spans="1:12">
      <c r="A234" s="25">
        <f>VLOOKUP(B234,'[2]exclusão TABMUN'!$B$2:$G$400,6,0)</f>
        <v>14</v>
      </c>
      <c r="B234" s="47">
        <v>410090</v>
      </c>
      <c r="C234" s="25" t="s">
        <v>719</v>
      </c>
      <c r="D234" s="48">
        <v>920</v>
      </c>
      <c r="E234" s="48">
        <v>1524</v>
      </c>
      <c r="F234" s="48">
        <v>60</v>
      </c>
      <c r="G234" s="47">
        <v>1524</v>
      </c>
      <c r="H234" s="47">
        <v>1479</v>
      </c>
      <c r="I234" s="47">
        <v>5668</v>
      </c>
      <c r="J234" s="47">
        <v>1671</v>
      </c>
      <c r="K234" s="47">
        <v>103</v>
      </c>
      <c r="L234" s="47">
        <v>6405</v>
      </c>
    </row>
    <row r="235" spans="1:12">
      <c r="A235" s="25">
        <f>VLOOKUP(B235,'[2]exclusão TABMUN'!$B$2:$G$400,6,0)</f>
        <v>14</v>
      </c>
      <c r="B235" s="47">
        <v>410670</v>
      </c>
      <c r="C235" s="25" t="s">
        <v>720</v>
      </c>
      <c r="D235" s="48">
        <v>85</v>
      </c>
      <c r="E235" s="48">
        <v>1116</v>
      </c>
      <c r="F235" s="48">
        <v>8</v>
      </c>
      <c r="G235" s="47">
        <v>1116</v>
      </c>
      <c r="H235" s="47">
        <v>1105</v>
      </c>
      <c r="I235" s="47">
        <v>3909</v>
      </c>
      <c r="J235" s="47">
        <v>1252</v>
      </c>
      <c r="K235" s="47">
        <v>101</v>
      </c>
      <c r="L235" s="47">
        <v>4430</v>
      </c>
    </row>
    <row r="236" spans="1:12">
      <c r="A236" s="25">
        <f>VLOOKUP(B236,'[2]exclusão TABMUN'!$B$2:$G$400,6,0)</f>
        <v>14</v>
      </c>
      <c r="B236" s="47">
        <v>410710</v>
      </c>
      <c r="C236" s="25" t="s">
        <v>721</v>
      </c>
      <c r="D236" s="48">
        <v>232</v>
      </c>
      <c r="E236" s="48">
        <v>1411</v>
      </c>
      <c r="F236" s="48">
        <v>16</v>
      </c>
      <c r="G236" s="47">
        <v>1411</v>
      </c>
      <c r="H236" s="47">
        <v>1454</v>
      </c>
      <c r="I236" s="47">
        <v>5079</v>
      </c>
      <c r="J236" s="47">
        <v>1424</v>
      </c>
      <c r="K236" s="47">
        <v>97</v>
      </c>
      <c r="L236" s="47">
        <v>4975</v>
      </c>
    </row>
    <row r="237" spans="1:12">
      <c r="A237" s="25">
        <f>VLOOKUP(B237,'[2]exclusão TABMUN'!$B$2:$G$400,6,0)</f>
        <v>14</v>
      </c>
      <c r="B237" s="47">
        <v>410890</v>
      </c>
      <c r="C237" s="25" t="s">
        <v>722</v>
      </c>
      <c r="D237" s="48">
        <v>1291</v>
      </c>
      <c r="E237" s="48">
        <v>1963</v>
      </c>
      <c r="F237" s="48">
        <v>66</v>
      </c>
      <c r="G237" s="47">
        <v>1963</v>
      </c>
      <c r="H237" s="47">
        <v>1996</v>
      </c>
      <c r="I237" s="47">
        <v>7446</v>
      </c>
      <c r="J237" s="47">
        <v>1779</v>
      </c>
      <c r="K237" s="47">
        <v>98</v>
      </c>
      <c r="L237" s="47">
        <v>6635</v>
      </c>
    </row>
    <row r="238" spans="1:12">
      <c r="A238" s="25">
        <f>VLOOKUP(B238,'[2]exclusão TABMUN'!$B$2:$G$400,6,0)</f>
        <v>14</v>
      </c>
      <c r="B238" s="47">
        <v>411030</v>
      </c>
      <c r="C238" s="25" t="s">
        <v>723</v>
      </c>
      <c r="D238" s="48">
        <v>165</v>
      </c>
      <c r="E238" s="48">
        <v>784</v>
      </c>
      <c r="F238" s="48">
        <v>21</v>
      </c>
      <c r="G238" s="47">
        <v>784</v>
      </c>
      <c r="H238" s="47">
        <v>758</v>
      </c>
      <c r="I238" s="47">
        <v>2745</v>
      </c>
      <c r="J238" s="47">
        <v>862</v>
      </c>
      <c r="K238" s="47">
        <v>103</v>
      </c>
      <c r="L238" s="47">
        <v>3122</v>
      </c>
    </row>
    <row r="239" spans="1:12">
      <c r="A239" s="25">
        <f>VLOOKUP(B239,'[2]exclusão TABMUN'!$B$2:$G$400,6,0)</f>
        <v>14</v>
      </c>
      <c r="B239" s="47">
        <v>411130</v>
      </c>
      <c r="C239" s="25" t="s">
        <v>724</v>
      </c>
      <c r="D239" s="48">
        <v>102</v>
      </c>
      <c r="E239" s="48">
        <v>1061</v>
      </c>
      <c r="F239" s="48">
        <v>10</v>
      </c>
      <c r="G239" s="47">
        <v>1061</v>
      </c>
      <c r="H239" s="47">
        <v>1101</v>
      </c>
      <c r="I239" s="47">
        <v>4057</v>
      </c>
      <c r="J239" s="47">
        <v>733</v>
      </c>
      <c r="K239" s="47">
        <v>96</v>
      </c>
      <c r="L239" s="47">
        <v>2700</v>
      </c>
    </row>
    <row r="240" spans="1:12">
      <c r="A240" s="25">
        <f>VLOOKUP(B240,'[2]exclusão TABMUN'!$B$2:$G$400,6,0)</f>
        <v>14</v>
      </c>
      <c r="B240" s="47">
        <v>411260</v>
      </c>
      <c r="C240" s="25" t="s">
        <v>725</v>
      </c>
      <c r="D240" s="48">
        <v>370</v>
      </c>
      <c r="E240" s="48">
        <v>437</v>
      </c>
      <c r="F240" s="48">
        <v>85</v>
      </c>
      <c r="G240" s="47">
        <v>437</v>
      </c>
      <c r="H240" s="47">
        <v>467</v>
      </c>
      <c r="I240" s="47">
        <v>1563</v>
      </c>
      <c r="J240" s="47">
        <v>391</v>
      </c>
      <c r="K240" s="47">
        <v>94</v>
      </c>
      <c r="L240" s="47">
        <v>1309</v>
      </c>
    </row>
    <row r="241" spans="1:12">
      <c r="A241" s="25">
        <f>VLOOKUP(B241,'[2]exclusão TABMUN'!$B$2:$G$400,6,0)</f>
        <v>14</v>
      </c>
      <c r="B241" s="47">
        <v>411350</v>
      </c>
      <c r="C241" s="25" t="s">
        <v>726</v>
      </c>
      <c r="D241" s="48">
        <v>1427</v>
      </c>
      <c r="E241" s="48">
        <v>5828</v>
      </c>
      <c r="F241" s="48">
        <v>24</v>
      </c>
      <c r="G241" s="47">
        <v>5828</v>
      </c>
      <c r="H241" s="47">
        <v>5582</v>
      </c>
      <c r="I241" s="47">
        <v>19997</v>
      </c>
      <c r="J241" s="47">
        <v>6530</v>
      </c>
      <c r="K241" s="47">
        <v>104</v>
      </c>
      <c r="L241" s="47">
        <v>23393</v>
      </c>
    </row>
    <row r="242" spans="1:12">
      <c r="A242" s="25">
        <f>VLOOKUP(B242,'[2]exclusão TABMUN'!$B$2:$G$400,6,0)</f>
        <v>14</v>
      </c>
      <c r="B242" s="47">
        <v>411500</v>
      </c>
      <c r="C242" s="25" t="s">
        <v>727</v>
      </c>
      <c r="D242" s="48">
        <v>547</v>
      </c>
      <c r="E242" s="48">
        <v>2318</v>
      </c>
      <c r="F242" s="48">
        <v>24</v>
      </c>
      <c r="G242" s="47">
        <v>2318</v>
      </c>
      <c r="H242" s="47">
        <v>2299</v>
      </c>
      <c r="I242" s="47">
        <v>8707</v>
      </c>
      <c r="J242" s="47">
        <v>1873</v>
      </c>
      <c r="K242" s="47">
        <v>101</v>
      </c>
      <c r="L242" s="47">
        <v>7093</v>
      </c>
    </row>
    <row r="243" spans="1:12">
      <c r="A243" s="25">
        <f>VLOOKUP(B243,'[2]exclusão TABMUN'!$B$2:$G$400,6,0)</f>
        <v>14</v>
      </c>
      <c r="B243" s="47">
        <v>411590</v>
      </c>
      <c r="C243" s="25" t="s">
        <v>728</v>
      </c>
      <c r="D243" s="48">
        <v>120</v>
      </c>
      <c r="E243" s="48">
        <v>630</v>
      </c>
      <c r="F243" s="48">
        <v>19</v>
      </c>
      <c r="G243" s="47">
        <v>630</v>
      </c>
      <c r="H243" s="47">
        <v>628</v>
      </c>
      <c r="I243" s="47">
        <v>2346</v>
      </c>
      <c r="J243" s="47">
        <v>584</v>
      </c>
      <c r="K243" s="47">
        <v>100</v>
      </c>
      <c r="L243" s="47">
        <v>2180</v>
      </c>
    </row>
    <row r="244" spans="1:12">
      <c r="A244" s="25">
        <f>VLOOKUP(B244,'[2]exclusão TABMUN'!$B$2:$G$400,6,0)</f>
        <v>14</v>
      </c>
      <c r="B244" s="47">
        <v>411650</v>
      </c>
      <c r="C244" s="25" t="s">
        <v>729</v>
      </c>
      <c r="D244" s="48">
        <v>167</v>
      </c>
      <c r="E244" s="48">
        <v>444</v>
      </c>
      <c r="F244" s="48">
        <v>38</v>
      </c>
      <c r="G244" s="47">
        <v>444</v>
      </c>
      <c r="H244" s="47">
        <v>400</v>
      </c>
      <c r="I244" s="47">
        <v>1506</v>
      </c>
      <c r="J244" s="47">
        <v>414</v>
      </c>
      <c r="K244" s="47">
        <v>111</v>
      </c>
      <c r="L244" s="47">
        <v>1560</v>
      </c>
    </row>
    <row r="245" spans="1:12">
      <c r="A245" s="25">
        <f>VLOOKUP(B245,'[2]exclusão TABMUN'!$B$2:$G$400,6,0)</f>
        <v>14</v>
      </c>
      <c r="B245" s="47">
        <v>411710</v>
      </c>
      <c r="C245" s="25" t="s">
        <v>730</v>
      </c>
      <c r="D245" s="48">
        <v>158</v>
      </c>
      <c r="E245" s="48">
        <v>3793</v>
      </c>
      <c r="F245" s="48">
        <v>4</v>
      </c>
      <c r="G245" s="47">
        <v>3793</v>
      </c>
      <c r="H245" s="47">
        <v>3902</v>
      </c>
      <c r="I245" s="47">
        <v>13709</v>
      </c>
      <c r="J245" s="47">
        <v>3754</v>
      </c>
      <c r="K245" s="47">
        <v>97</v>
      </c>
      <c r="L245" s="47">
        <v>13188</v>
      </c>
    </row>
    <row r="246" spans="1:12">
      <c r="A246" s="25">
        <f>VLOOKUP(B246,'[2]exclusão TABMUN'!$B$2:$G$400,6,0)</f>
        <v>14</v>
      </c>
      <c r="B246" s="47">
        <v>411800</v>
      </c>
      <c r="C246" s="25" t="s">
        <v>731</v>
      </c>
      <c r="D246" s="48">
        <v>1197</v>
      </c>
      <c r="E246" s="48">
        <v>4057</v>
      </c>
      <c r="F246" s="48">
        <v>30</v>
      </c>
      <c r="G246" s="47">
        <v>4057</v>
      </c>
      <c r="H246" s="47">
        <v>4082</v>
      </c>
      <c r="I246" s="47">
        <v>15126</v>
      </c>
      <c r="J246" s="47">
        <v>3835</v>
      </c>
      <c r="K246" s="47">
        <v>99</v>
      </c>
      <c r="L246" s="47">
        <v>14211</v>
      </c>
    </row>
    <row r="247" spans="1:12">
      <c r="A247" s="25">
        <f>VLOOKUP(B247,'[2]exclusão TABMUN'!$B$2:$G$400,6,0)</f>
        <v>14</v>
      </c>
      <c r="B247" s="47">
        <v>411830</v>
      </c>
      <c r="C247" s="25" t="s">
        <v>732</v>
      </c>
      <c r="D247" s="48">
        <v>188</v>
      </c>
      <c r="E247" s="48">
        <v>753</v>
      </c>
      <c r="F247" s="48">
        <v>25</v>
      </c>
      <c r="G247" s="47">
        <v>753</v>
      </c>
      <c r="H247" s="47">
        <v>718</v>
      </c>
      <c r="I247" s="47">
        <v>2587</v>
      </c>
      <c r="J247" s="47">
        <v>910</v>
      </c>
      <c r="K247" s="47">
        <v>105</v>
      </c>
      <c r="L247" s="47">
        <v>3277</v>
      </c>
    </row>
    <row r="248" spans="1:12">
      <c r="A248" s="25">
        <f>VLOOKUP(B248,'[2]exclusão TABMUN'!$B$2:$G$400,6,0)</f>
        <v>14</v>
      </c>
      <c r="B248" s="47">
        <v>411840</v>
      </c>
      <c r="C248" s="25" t="s">
        <v>733</v>
      </c>
      <c r="D248" s="48">
        <v>8935</v>
      </c>
      <c r="E248" s="48">
        <v>27093</v>
      </c>
      <c r="F248" s="48">
        <v>33</v>
      </c>
      <c r="G248" s="47">
        <v>27093</v>
      </c>
      <c r="H248" s="47">
        <v>27231</v>
      </c>
      <c r="I248" s="47">
        <v>95450</v>
      </c>
      <c r="J248" s="47">
        <v>25520</v>
      </c>
      <c r="K248" s="47">
        <v>99</v>
      </c>
      <c r="L248" s="47">
        <v>89454</v>
      </c>
    </row>
    <row r="249" spans="1:12">
      <c r="A249" s="25">
        <f>VLOOKUP(B249,'[2]exclusão TABMUN'!$B$2:$G$400,6,0)</f>
        <v>14</v>
      </c>
      <c r="B249" s="47">
        <v>411970</v>
      </c>
      <c r="C249" s="25" t="s">
        <v>734</v>
      </c>
      <c r="D249" s="48">
        <v>364</v>
      </c>
      <c r="E249" s="48">
        <v>1201</v>
      </c>
      <c r="F249" s="48">
        <v>30</v>
      </c>
      <c r="G249" s="47">
        <v>1201</v>
      </c>
      <c r="H249" s="47">
        <v>1157</v>
      </c>
      <c r="I249" s="47">
        <v>4279</v>
      </c>
      <c r="J249" s="47">
        <v>1158</v>
      </c>
      <c r="K249" s="47">
        <v>104</v>
      </c>
      <c r="L249" s="47">
        <v>4281</v>
      </c>
    </row>
    <row r="250" spans="1:12">
      <c r="A250" s="25">
        <f>VLOOKUP(B250,'[2]exclusão TABMUN'!$B$2:$G$400,6,0)</f>
        <v>14</v>
      </c>
      <c r="B250" s="47">
        <v>412020</v>
      </c>
      <c r="C250" s="25" t="s">
        <v>735</v>
      </c>
      <c r="D250" s="48">
        <v>247</v>
      </c>
      <c r="E250" s="48">
        <v>927</v>
      </c>
      <c r="F250" s="48">
        <v>27</v>
      </c>
      <c r="G250" s="47">
        <v>927</v>
      </c>
      <c r="H250" s="47">
        <v>884</v>
      </c>
      <c r="I250" s="47">
        <v>3179</v>
      </c>
      <c r="J250" s="47">
        <v>710</v>
      </c>
      <c r="K250" s="47">
        <v>105</v>
      </c>
      <c r="L250" s="47">
        <v>2554</v>
      </c>
    </row>
    <row r="251" spans="1:12">
      <c r="A251" s="25">
        <f>VLOOKUP(B251,'[2]exclusão TABMUN'!$B$2:$G$400,6,0)</f>
        <v>14</v>
      </c>
      <c r="B251" s="47">
        <v>412100</v>
      </c>
      <c r="C251" s="25" t="s">
        <v>736</v>
      </c>
      <c r="D251" s="48">
        <v>1287</v>
      </c>
      <c r="E251" s="48">
        <v>3068</v>
      </c>
      <c r="F251" s="48">
        <v>42</v>
      </c>
      <c r="G251" s="47">
        <v>3068</v>
      </c>
      <c r="H251" s="47">
        <v>3136</v>
      </c>
      <c r="I251" s="47">
        <v>11462</v>
      </c>
      <c r="J251" s="47">
        <v>3354</v>
      </c>
      <c r="K251" s="47">
        <v>98</v>
      </c>
      <c r="L251" s="47">
        <v>12257</v>
      </c>
    </row>
    <row r="252" spans="1:12">
      <c r="A252" s="25">
        <f>VLOOKUP(B252,'[2]exclusão TABMUN'!$B$2:$G$400,6,0)</f>
        <v>14</v>
      </c>
      <c r="B252" s="47">
        <v>412330</v>
      </c>
      <c r="C252" s="25" t="s">
        <v>737</v>
      </c>
      <c r="D252" s="48">
        <v>780</v>
      </c>
      <c r="E252" s="48">
        <v>2571</v>
      </c>
      <c r="F252" s="48">
        <v>30</v>
      </c>
      <c r="G252" s="47">
        <v>2571</v>
      </c>
      <c r="H252" s="47">
        <v>2648</v>
      </c>
      <c r="I252" s="47">
        <v>9403</v>
      </c>
      <c r="J252" s="47">
        <v>2170</v>
      </c>
      <c r="K252" s="47">
        <v>97</v>
      </c>
      <c r="L252" s="47">
        <v>7705</v>
      </c>
    </row>
    <row r="253" spans="1:12">
      <c r="A253" s="25">
        <f>VLOOKUP(B253,'[2]exclusão TABMUN'!$B$2:$G$400,6,0)</f>
        <v>14</v>
      </c>
      <c r="B253" s="47">
        <v>412370</v>
      </c>
      <c r="C253" s="25" t="s">
        <v>738</v>
      </c>
      <c r="D253" s="48">
        <v>693</v>
      </c>
      <c r="E253" s="48">
        <v>2692</v>
      </c>
      <c r="F253" s="48">
        <v>26</v>
      </c>
      <c r="G253" s="47">
        <v>2692</v>
      </c>
      <c r="H253" s="47">
        <v>2936</v>
      </c>
      <c r="I253" s="47">
        <v>10462</v>
      </c>
      <c r="J253" s="47">
        <v>2381</v>
      </c>
      <c r="K253" s="47">
        <v>92</v>
      </c>
      <c r="L253" s="47">
        <v>8484</v>
      </c>
    </row>
    <row r="254" spans="1:12">
      <c r="A254" s="25">
        <f>VLOOKUP(B254,'[2]exclusão TABMUN'!$B$2:$G$400,6,0)</f>
        <v>14</v>
      </c>
      <c r="B254" s="47">
        <v>412395</v>
      </c>
      <c r="C254" s="25" t="s">
        <v>739</v>
      </c>
      <c r="D254" s="48">
        <v>263</v>
      </c>
      <c r="E254" s="48">
        <v>1003</v>
      </c>
      <c r="F254" s="48">
        <v>26</v>
      </c>
      <c r="G254" s="47">
        <v>1003</v>
      </c>
      <c r="H254" s="47">
        <v>1019</v>
      </c>
      <c r="I254" s="47">
        <v>3867</v>
      </c>
      <c r="J254" s="47">
        <v>1068</v>
      </c>
      <c r="K254" s="47">
        <v>98</v>
      </c>
      <c r="L254" s="47">
        <v>4052</v>
      </c>
    </row>
    <row r="255" spans="1:12">
      <c r="A255" s="25">
        <f>VLOOKUP(B255,'[2]exclusão TABMUN'!$B$2:$G$400,6,0)</f>
        <v>14</v>
      </c>
      <c r="B255" s="47">
        <v>412420</v>
      </c>
      <c r="C255" s="25" t="s">
        <v>740</v>
      </c>
      <c r="D255" s="48">
        <v>228</v>
      </c>
      <c r="E255" s="48">
        <v>722</v>
      </c>
      <c r="F255" s="48">
        <v>32</v>
      </c>
      <c r="G255" s="47">
        <v>722</v>
      </c>
      <c r="H255" s="47">
        <v>734</v>
      </c>
      <c r="I255" s="47">
        <v>2629</v>
      </c>
      <c r="J255" s="47">
        <v>729</v>
      </c>
      <c r="K255" s="47">
        <v>98</v>
      </c>
      <c r="L255" s="47">
        <v>2611</v>
      </c>
    </row>
    <row r="256" spans="1:12">
      <c r="A256" s="25">
        <f>VLOOKUP(B256,'[2]exclusão TABMUN'!$B$2:$G$400,6,0)</f>
        <v>14</v>
      </c>
      <c r="B256" s="47">
        <v>412460</v>
      </c>
      <c r="C256" s="25" t="s">
        <v>741</v>
      </c>
      <c r="D256" s="48">
        <v>410</v>
      </c>
      <c r="E256" s="48">
        <v>1885</v>
      </c>
      <c r="F256" s="48">
        <v>22</v>
      </c>
      <c r="G256" s="47">
        <v>1885</v>
      </c>
      <c r="H256" s="47">
        <v>1804</v>
      </c>
      <c r="I256" s="47">
        <v>6784</v>
      </c>
      <c r="J256" s="47">
        <v>1851</v>
      </c>
      <c r="K256" s="47">
        <v>104</v>
      </c>
      <c r="L256" s="47">
        <v>6961</v>
      </c>
    </row>
    <row r="257" spans="1:12">
      <c r="A257" s="25">
        <f>VLOOKUP(B257,'[2]exclusão TABMUN'!$B$2:$G$400,6,0)</f>
        <v>14</v>
      </c>
      <c r="B257" s="47">
        <v>412490</v>
      </c>
      <c r="C257" s="25" t="s">
        <v>742</v>
      </c>
      <c r="D257" s="48">
        <v>440</v>
      </c>
      <c r="E257" s="48">
        <v>1582</v>
      </c>
      <c r="F257" s="48">
        <v>28</v>
      </c>
      <c r="G257" s="47">
        <v>1582</v>
      </c>
      <c r="H257" s="47">
        <v>1633</v>
      </c>
      <c r="I257" s="47">
        <v>5945</v>
      </c>
      <c r="J257" s="47">
        <v>1598</v>
      </c>
      <c r="K257" s="47">
        <v>97</v>
      </c>
      <c r="L257" s="47">
        <v>5819</v>
      </c>
    </row>
    <row r="258" spans="1:12">
      <c r="A258" s="25">
        <f>VLOOKUP(B258,'[2]exclusão TABMUN'!$B$2:$G$400,6,0)</f>
        <v>14</v>
      </c>
      <c r="B258" s="47">
        <v>412590</v>
      </c>
      <c r="C258" s="25" t="s">
        <v>743</v>
      </c>
      <c r="D258" s="48">
        <v>410</v>
      </c>
      <c r="E258" s="48">
        <v>736</v>
      </c>
      <c r="F258" s="48">
        <v>56</v>
      </c>
      <c r="G258" s="47">
        <v>736</v>
      </c>
      <c r="H258" s="47">
        <v>782</v>
      </c>
      <c r="I258" s="47">
        <v>2701</v>
      </c>
      <c r="J258" s="47">
        <v>656</v>
      </c>
      <c r="K258" s="47">
        <v>94</v>
      </c>
      <c r="L258" s="47">
        <v>2265</v>
      </c>
    </row>
    <row r="259" spans="1:12">
      <c r="A259" s="25">
        <f>VLOOKUP(B259,'[2]exclusão TABMUN'!$B$2:$G$400,6,0)</f>
        <v>14</v>
      </c>
      <c r="B259" s="47">
        <v>412670</v>
      </c>
      <c r="C259" s="25" t="s">
        <v>744</v>
      </c>
      <c r="D259" s="48">
        <v>193</v>
      </c>
      <c r="E259" s="48">
        <v>1386</v>
      </c>
      <c r="F259" s="48">
        <v>14</v>
      </c>
      <c r="G259" s="47">
        <v>1386</v>
      </c>
      <c r="H259" s="47">
        <v>1431</v>
      </c>
      <c r="I259" s="47">
        <v>5063</v>
      </c>
      <c r="J259" s="47">
        <v>1469</v>
      </c>
      <c r="K259" s="47">
        <v>97</v>
      </c>
      <c r="L259" s="47">
        <v>5196</v>
      </c>
    </row>
    <row r="260" spans="1:12">
      <c r="A260" s="25">
        <f>VLOOKUP(B260,'[2]exclusão TABMUN'!$B$2:$G$400,6,0)</f>
        <v>14</v>
      </c>
      <c r="B260" s="47">
        <v>412730</v>
      </c>
      <c r="C260" s="25" t="s">
        <v>745</v>
      </c>
      <c r="D260" s="48">
        <v>1813</v>
      </c>
      <c r="E260" s="48">
        <v>4567</v>
      </c>
      <c r="F260" s="48">
        <v>40</v>
      </c>
      <c r="G260" s="47">
        <v>4567</v>
      </c>
      <c r="H260" s="47">
        <v>4514</v>
      </c>
      <c r="I260" s="47">
        <v>16947</v>
      </c>
      <c r="J260" s="47">
        <v>4543</v>
      </c>
      <c r="K260" s="47">
        <v>101</v>
      </c>
      <c r="L260" s="47">
        <v>17054</v>
      </c>
    </row>
    <row r="261" spans="1:12">
      <c r="A261" s="25">
        <f>VLOOKUP(B261,'[2]exclusão TABMUN'!$B$2:$G$400,6,0)</f>
        <v>15</v>
      </c>
      <c r="B261" s="47">
        <v>410115</v>
      </c>
      <c r="C261" s="25" t="s">
        <v>746</v>
      </c>
      <c r="D261" s="48">
        <v>295</v>
      </c>
      <c r="E261" s="48">
        <v>939</v>
      </c>
      <c r="F261" s="48">
        <v>31</v>
      </c>
      <c r="G261" s="47">
        <v>939</v>
      </c>
      <c r="H261" s="47">
        <v>981</v>
      </c>
      <c r="I261" s="47">
        <v>3533</v>
      </c>
      <c r="J261" s="47">
        <v>814</v>
      </c>
      <c r="K261" s="47">
        <v>96</v>
      </c>
      <c r="L261" s="47">
        <v>2931</v>
      </c>
    </row>
    <row r="262" spans="1:12">
      <c r="A262" s="25">
        <f>VLOOKUP(B262,'[2]exclusão TABMUN'!$B$2:$G$400,6,0)</f>
        <v>15</v>
      </c>
      <c r="B262" s="47">
        <v>410210</v>
      </c>
      <c r="C262" s="25" t="s">
        <v>747</v>
      </c>
      <c r="D262" s="48">
        <v>2489</v>
      </c>
      <c r="E262" s="48">
        <v>7666</v>
      </c>
      <c r="F262" s="48">
        <v>32</v>
      </c>
      <c r="G262" s="47">
        <v>7666</v>
      </c>
      <c r="H262" s="47">
        <v>7740</v>
      </c>
      <c r="I262" s="47">
        <v>27577</v>
      </c>
      <c r="J262" s="47">
        <v>7383</v>
      </c>
      <c r="K262" s="47">
        <v>99</v>
      </c>
      <c r="L262" s="47">
        <v>26304</v>
      </c>
    </row>
    <row r="263" spans="1:12">
      <c r="A263" s="25">
        <f>VLOOKUP(B263,'[2]exclusão TABMUN'!$B$2:$G$400,6,0)</f>
        <v>15</v>
      </c>
      <c r="B263" s="47">
        <v>410220</v>
      </c>
      <c r="C263" s="25" t="s">
        <v>748</v>
      </c>
      <c r="D263" s="48">
        <v>300</v>
      </c>
      <c r="E263" s="48">
        <v>1342</v>
      </c>
      <c r="F263" s="48">
        <v>22</v>
      </c>
      <c r="G263" s="47">
        <v>1342</v>
      </c>
      <c r="H263" s="47">
        <v>1422</v>
      </c>
      <c r="I263" s="47">
        <v>4881</v>
      </c>
      <c r="J263" s="47">
        <v>1128</v>
      </c>
      <c r="K263" s="47">
        <v>94</v>
      </c>
      <c r="L263" s="47">
        <v>3871</v>
      </c>
    </row>
    <row r="264" spans="1:12">
      <c r="A264" s="25">
        <f>VLOOKUP(B264,'[2]exclusão TABMUN'!$B$2:$G$400,6,0)</f>
        <v>15</v>
      </c>
      <c r="B264" s="47">
        <v>410590</v>
      </c>
      <c r="C264" s="25" t="s">
        <v>749</v>
      </c>
      <c r="D264" s="48">
        <v>922</v>
      </c>
      <c r="E264" s="48">
        <v>6656</v>
      </c>
      <c r="F264" s="48">
        <v>14</v>
      </c>
      <c r="G264" s="47">
        <v>6656</v>
      </c>
      <c r="H264" s="47">
        <v>6727</v>
      </c>
      <c r="I264" s="47">
        <v>22962</v>
      </c>
      <c r="J264" s="47">
        <v>7110</v>
      </c>
      <c r="K264" s="47">
        <v>99</v>
      </c>
      <c r="L264" s="47">
        <v>24271</v>
      </c>
    </row>
    <row r="265" spans="1:12">
      <c r="A265" s="25">
        <f>VLOOKUP(B265,'[2]exclusão TABMUN'!$B$2:$G$400,6,0)</f>
        <v>15</v>
      </c>
      <c r="B265" s="47">
        <v>410730</v>
      </c>
      <c r="C265" s="25" t="s">
        <v>750</v>
      </c>
      <c r="D265" s="48">
        <v>356</v>
      </c>
      <c r="E265" s="48">
        <v>1894</v>
      </c>
      <c r="F265" s="48">
        <v>19</v>
      </c>
      <c r="G265" s="47">
        <v>1894</v>
      </c>
      <c r="H265" s="47">
        <v>2053</v>
      </c>
      <c r="I265" s="47">
        <v>7020</v>
      </c>
      <c r="J265" s="47">
        <v>1751</v>
      </c>
      <c r="K265" s="47">
        <v>92</v>
      </c>
      <c r="L265" s="47">
        <v>5987</v>
      </c>
    </row>
    <row r="266" spans="1:12">
      <c r="A266" s="25">
        <f>VLOOKUP(B266,'[2]exclusão TABMUN'!$B$2:$G$400,6,0)</f>
        <v>15</v>
      </c>
      <c r="B266" s="47">
        <v>410780</v>
      </c>
      <c r="C266" s="25" t="s">
        <v>751</v>
      </c>
      <c r="D266" s="48">
        <v>554</v>
      </c>
      <c r="E266" s="48">
        <v>1638</v>
      </c>
      <c r="F266" s="48">
        <v>34</v>
      </c>
      <c r="G266" s="47">
        <v>1638</v>
      </c>
      <c r="H266" s="47">
        <v>1777</v>
      </c>
      <c r="I266" s="47">
        <v>6037</v>
      </c>
      <c r="J266" s="47">
        <v>1437</v>
      </c>
      <c r="K266" s="47">
        <v>92</v>
      </c>
      <c r="L266" s="47">
        <v>4883</v>
      </c>
    </row>
    <row r="267" spans="1:12">
      <c r="A267" s="25">
        <f>VLOOKUP(B267,'[2]exclusão TABMUN'!$B$2:$G$400,6,0)</f>
        <v>15</v>
      </c>
      <c r="B267" s="47">
        <v>410790</v>
      </c>
      <c r="C267" s="25" t="s">
        <v>752</v>
      </c>
      <c r="D267" s="48">
        <v>521</v>
      </c>
      <c r="E267" s="48">
        <v>3452</v>
      </c>
      <c r="F267" s="48">
        <v>15</v>
      </c>
      <c r="G267" s="47">
        <v>3452</v>
      </c>
      <c r="H267" s="47">
        <v>3611</v>
      </c>
      <c r="I267" s="47">
        <v>12289</v>
      </c>
      <c r="J267" s="47">
        <v>2035</v>
      </c>
      <c r="K267" s="47">
        <v>96</v>
      </c>
      <c r="L267" s="47">
        <v>6926</v>
      </c>
    </row>
    <row r="268" spans="1:12">
      <c r="A268" s="25">
        <f>VLOOKUP(B268,'[2]exclusão TABMUN'!$B$2:$G$400,6,0)</f>
        <v>15</v>
      </c>
      <c r="B268" s="47">
        <v>410810</v>
      </c>
      <c r="C268" s="25" t="s">
        <v>753</v>
      </c>
      <c r="D268" s="48">
        <v>218</v>
      </c>
      <c r="E268" s="48">
        <v>878</v>
      </c>
      <c r="F268" s="48">
        <v>25</v>
      </c>
      <c r="G268" s="47">
        <v>878</v>
      </c>
      <c r="H268" s="47">
        <v>885</v>
      </c>
      <c r="I268" s="47">
        <v>3252</v>
      </c>
      <c r="J268" s="47">
        <v>737</v>
      </c>
      <c r="K268" s="47">
        <v>99</v>
      </c>
      <c r="L268" s="47">
        <v>2709</v>
      </c>
    </row>
    <row r="269" spans="1:12">
      <c r="A269" s="25">
        <f>VLOOKUP(B269,'[2]exclusão TABMUN'!$B$2:$G$400,6,0)</f>
        <v>15</v>
      </c>
      <c r="B269" s="47">
        <v>411000</v>
      </c>
      <c r="C269" s="25" t="s">
        <v>754</v>
      </c>
      <c r="D269" s="48">
        <v>516</v>
      </c>
      <c r="E269" s="48">
        <v>1488</v>
      </c>
      <c r="F269" s="48">
        <v>35</v>
      </c>
      <c r="G269" s="47">
        <v>1488</v>
      </c>
      <c r="H269" s="47">
        <v>1487</v>
      </c>
      <c r="I269" s="47">
        <v>5228</v>
      </c>
      <c r="J269" s="47">
        <v>1273</v>
      </c>
      <c r="K269" s="47">
        <v>100</v>
      </c>
      <c r="L269" s="47">
        <v>4475</v>
      </c>
    </row>
    <row r="270" spans="1:12">
      <c r="A270" s="25">
        <f>VLOOKUP(B270,'[2]exclusão TABMUN'!$B$2:$G$400,6,0)</f>
        <v>15</v>
      </c>
      <c r="B270" s="47">
        <v>411090</v>
      </c>
      <c r="C270" s="25" t="s">
        <v>755</v>
      </c>
      <c r="D270" s="48">
        <v>253</v>
      </c>
      <c r="E270" s="48">
        <v>1285</v>
      </c>
      <c r="F270" s="48">
        <v>20</v>
      </c>
      <c r="G270" s="47">
        <v>1285</v>
      </c>
      <c r="H270" s="47">
        <v>1344</v>
      </c>
      <c r="I270" s="47">
        <v>4923</v>
      </c>
      <c r="J270" s="47">
        <v>1208</v>
      </c>
      <c r="K270" s="47">
        <v>96</v>
      </c>
      <c r="L270" s="47">
        <v>4426</v>
      </c>
    </row>
    <row r="271" spans="1:12">
      <c r="A271" s="25">
        <f>VLOOKUP(B271,'[2]exclusão TABMUN'!$B$2:$G$400,6,0)</f>
        <v>15</v>
      </c>
      <c r="B271" s="47">
        <v>411110</v>
      </c>
      <c r="C271" s="25" t="s">
        <v>756</v>
      </c>
      <c r="D271" s="48">
        <v>411</v>
      </c>
      <c r="E271" s="48">
        <v>1873</v>
      </c>
      <c r="F271" s="48">
        <v>22</v>
      </c>
      <c r="G271" s="47">
        <v>1873</v>
      </c>
      <c r="H271" s="47">
        <v>1899</v>
      </c>
      <c r="I271" s="47">
        <v>6638</v>
      </c>
      <c r="J271" s="47">
        <v>1748</v>
      </c>
      <c r="K271" s="47">
        <v>99</v>
      </c>
      <c r="L271" s="47">
        <v>6110</v>
      </c>
    </row>
    <row r="272" spans="1:12">
      <c r="A272" s="25">
        <f>VLOOKUP(B272,'[2]exclusão TABMUN'!$B$2:$G$400,6,0)</f>
        <v>15</v>
      </c>
      <c r="B272" s="47">
        <v>411160</v>
      </c>
      <c r="C272" s="25" t="s">
        <v>757</v>
      </c>
      <c r="D272" s="48">
        <v>238</v>
      </c>
      <c r="E272" s="48">
        <v>992</v>
      </c>
      <c r="F272" s="48">
        <v>24</v>
      </c>
      <c r="G272" s="47">
        <v>992</v>
      </c>
      <c r="H272" s="47">
        <v>1048</v>
      </c>
      <c r="I272" s="47">
        <v>3493</v>
      </c>
      <c r="J272" s="47">
        <v>990</v>
      </c>
      <c r="K272" s="47">
        <v>95</v>
      </c>
      <c r="L272" s="47">
        <v>3299</v>
      </c>
    </row>
    <row r="273" spans="1:12">
      <c r="A273" s="25">
        <f>VLOOKUP(B273,'[2]exclusão TABMUN'!$B$2:$G$400,6,0)</f>
        <v>15</v>
      </c>
      <c r="B273" s="47">
        <v>411360</v>
      </c>
      <c r="C273" s="25" t="s">
        <v>758</v>
      </c>
      <c r="D273" s="48">
        <v>455</v>
      </c>
      <c r="E273" s="48">
        <v>1500</v>
      </c>
      <c r="F273" s="48">
        <v>30</v>
      </c>
      <c r="G273" s="47">
        <v>1500</v>
      </c>
      <c r="H273" s="47">
        <v>1602</v>
      </c>
      <c r="I273" s="47">
        <v>5416</v>
      </c>
      <c r="J273" s="47">
        <v>1435</v>
      </c>
      <c r="K273" s="47">
        <v>94</v>
      </c>
      <c r="L273" s="47">
        <v>4850</v>
      </c>
    </row>
    <row r="274" spans="1:12">
      <c r="A274" s="25">
        <f>VLOOKUP(B274,'[2]exclusão TABMUN'!$B$2:$G$400,6,0)</f>
        <v>15</v>
      </c>
      <c r="B274" s="47">
        <v>411410</v>
      </c>
      <c r="C274" s="25" t="s">
        <v>759</v>
      </c>
      <c r="D274" s="48">
        <v>1700</v>
      </c>
      <c r="E274" s="48">
        <v>7106</v>
      </c>
      <c r="F274" s="48">
        <v>24</v>
      </c>
      <c r="G274" s="47">
        <v>7106</v>
      </c>
      <c r="H274" s="47">
        <v>6629</v>
      </c>
      <c r="I274" s="47">
        <v>24190</v>
      </c>
      <c r="J274" s="47">
        <v>6405</v>
      </c>
      <c r="K274" s="47">
        <v>107</v>
      </c>
      <c r="L274" s="47">
        <v>23373</v>
      </c>
    </row>
    <row r="275" spans="1:12">
      <c r="A275" s="25">
        <f>VLOOKUP(B275,'[2]exclusão TABMUN'!$B$2:$G$400,6,0)</f>
        <v>15</v>
      </c>
      <c r="B275" s="47">
        <v>411420</v>
      </c>
      <c r="C275" s="25" t="s">
        <v>760</v>
      </c>
      <c r="D275" s="48">
        <v>1470</v>
      </c>
      <c r="E275" s="48">
        <v>10228</v>
      </c>
      <c r="F275" s="48">
        <v>14</v>
      </c>
      <c r="G275" s="47">
        <v>10228</v>
      </c>
      <c r="H275" s="47">
        <v>9955</v>
      </c>
      <c r="I275" s="47">
        <v>35027</v>
      </c>
      <c r="J275" s="47">
        <v>9842</v>
      </c>
      <c r="K275" s="47">
        <v>103</v>
      </c>
      <c r="L275" s="47">
        <v>34628</v>
      </c>
    </row>
    <row r="276" spans="1:12">
      <c r="A276" s="25">
        <f>VLOOKUP(B276,'[2]exclusão TABMUN'!$B$2:$G$400,6,0)</f>
        <v>15</v>
      </c>
      <c r="B276" s="47">
        <v>411480</v>
      </c>
      <c r="C276" s="25" t="s">
        <v>761</v>
      </c>
      <c r="D276" s="48">
        <v>2737</v>
      </c>
      <c r="E276" s="48">
        <v>12437</v>
      </c>
      <c r="F276" s="48">
        <v>22</v>
      </c>
      <c r="G276" s="47">
        <v>12437</v>
      </c>
      <c r="H276" s="47">
        <v>12387</v>
      </c>
      <c r="I276" s="47">
        <v>43825</v>
      </c>
      <c r="J276" s="47">
        <v>10204</v>
      </c>
      <c r="K276" s="47">
        <v>100</v>
      </c>
      <c r="L276" s="47">
        <v>36103</v>
      </c>
    </row>
    <row r="277" spans="1:12">
      <c r="A277" s="25">
        <f>VLOOKUP(B277,'[2]exclusão TABMUN'!$B$2:$G$400,6,0)</f>
        <v>15</v>
      </c>
      <c r="B277" s="47">
        <v>411520</v>
      </c>
      <c r="C277" s="25" t="s">
        <v>762</v>
      </c>
      <c r="D277" s="48">
        <v>10836</v>
      </c>
      <c r="E277" s="48">
        <v>101179</v>
      </c>
      <c r="F277" s="48">
        <v>11</v>
      </c>
      <c r="G277" s="47">
        <v>101179</v>
      </c>
      <c r="H277" s="47">
        <v>99557</v>
      </c>
      <c r="I277" s="47">
        <v>341745</v>
      </c>
      <c r="J277" s="47">
        <v>127153</v>
      </c>
      <c r="K277" s="47">
        <v>102</v>
      </c>
      <c r="L277" s="47">
        <v>436472</v>
      </c>
    </row>
    <row r="278" spans="1:12">
      <c r="A278" s="25">
        <f>VLOOKUP(B278,'[2]exclusão TABMUN'!$B$2:$G$400,6,0)</f>
        <v>15</v>
      </c>
      <c r="B278" s="47">
        <v>411630</v>
      </c>
      <c r="C278" s="25" t="s">
        <v>763</v>
      </c>
      <c r="D278" s="48">
        <v>597</v>
      </c>
      <c r="E278" s="48">
        <v>1333</v>
      </c>
      <c r="F278" s="48">
        <v>45</v>
      </c>
      <c r="G278" s="47">
        <v>1333</v>
      </c>
      <c r="H278" s="47">
        <v>1300</v>
      </c>
      <c r="I278" s="47">
        <v>4807</v>
      </c>
      <c r="J278" s="47">
        <v>1091</v>
      </c>
      <c r="K278" s="47">
        <v>103</v>
      </c>
      <c r="L278" s="47">
        <v>4034</v>
      </c>
    </row>
    <row r="279" spans="1:12">
      <c r="A279" s="25">
        <f>VLOOKUP(B279,'[2]exclusão TABMUN'!$B$2:$G$400,6,0)</f>
        <v>15</v>
      </c>
      <c r="B279" s="47">
        <v>411640</v>
      </c>
      <c r="C279" s="25" t="s">
        <v>764</v>
      </c>
      <c r="D279" s="48">
        <v>237</v>
      </c>
      <c r="E279" s="48">
        <v>1117</v>
      </c>
      <c r="F279" s="48">
        <v>21</v>
      </c>
      <c r="G279" s="47">
        <v>1117</v>
      </c>
      <c r="H279" s="47">
        <v>1153</v>
      </c>
      <c r="I279" s="47">
        <v>3944</v>
      </c>
      <c r="J279" s="47">
        <v>1172</v>
      </c>
      <c r="K279" s="47">
        <v>97</v>
      </c>
      <c r="L279" s="47">
        <v>4009</v>
      </c>
    </row>
    <row r="280" spans="1:12">
      <c r="A280" s="25">
        <f>VLOOKUP(B280,'[2]exclusão TABMUN'!$B$2:$G$400,6,0)</f>
        <v>15</v>
      </c>
      <c r="B280" s="47">
        <v>411690</v>
      </c>
      <c r="C280" s="25" t="s">
        <v>765</v>
      </c>
      <c r="D280" s="48">
        <v>1885</v>
      </c>
      <c r="E280" s="48">
        <v>8197</v>
      </c>
      <c r="F280" s="48">
        <v>23</v>
      </c>
      <c r="G280" s="47">
        <v>8197</v>
      </c>
      <c r="H280" s="47">
        <v>8340</v>
      </c>
      <c r="I280" s="47">
        <v>29503</v>
      </c>
      <c r="J280" s="47">
        <v>7933</v>
      </c>
      <c r="K280" s="47">
        <v>98</v>
      </c>
      <c r="L280" s="47">
        <v>28062</v>
      </c>
    </row>
    <row r="281" spans="1:12">
      <c r="A281" s="25">
        <f>VLOOKUP(B281,'[2]exclusão TABMUN'!$B$2:$G$400,6,0)</f>
        <v>15</v>
      </c>
      <c r="B281" s="47">
        <v>411740</v>
      </c>
      <c r="C281" s="25" t="s">
        <v>766</v>
      </c>
      <c r="D281" s="48">
        <v>294</v>
      </c>
      <c r="E281" s="48">
        <v>1003</v>
      </c>
      <c r="F281" s="48">
        <v>29</v>
      </c>
      <c r="G281" s="47">
        <v>1003</v>
      </c>
      <c r="H281" s="47">
        <v>1069</v>
      </c>
      <c r="I281" s="47">
        <v>3828</v>
      </c>
      <c r="J281" s="47">
        <v>956</v>
      </c>
      <c r="K281" s="47">
        <v>94</v>
      </c>
      <c r="L281" s="47">
        <v>3423</v>
      </c>
    </row>
    <row r="282" spans="1:12">
      <c r="A282" s="25">
        <f>VLOOKUP(B282,'[2]exclusão TABMUN'!$B$2:$G$400,6,0)</f>
        <v>15</v>
      </c>
      <c r="B282" s="47">
        <v>411750</v>
      </c>
      <c r="C282" s="25" t="s">
        <v>767</v>
      </c>
      <c r="D282" s="48">
        <v>1064</v>
      </c>
      <c r="E282" s="48">
        <v>10547</v>
      </c>
      <c r="F282" s="48">
        <v>10</v>
      </c>
      <c r="G282" s="47">
        <v>10547</v>
      </c>
      <c r="H282" s="47">
        <v>9910</v>
      </c>
      <c r="I282" s="47">
        <v>35488</v>
      </c>
      <c r="J282" s="47">
        <v>11798</v>
      </c>
      <c r="K282" s="47">
        <v>106</v>
      </c>
      <c r="L282" s="47">
        <v>42251</v>
      </c>
    </row>
    <row r="283" spans="1:12">
      <c r="A283" s="25">
        <f>VLOOKUP(B283,'[2]exclusão TABMUN'!$B$2:$G$400,6,0)</f>
        <v>15</v>
      </c>
      <c r="B283" s="47">
        <v>411810</v>
      </c>
      <c r="C283" s="25" t="s">
        <v>768</v>
      </c>
      <c r="D283" s="48">
        <v>454</v>
      </c>
      <c r="E283" s="48">
        <v>2653</v>
      </c>
      <c r="F283" s="48">
        <v>17</v>
      </c>
      <c r="G283" s="47">
        <v>2653</v>
      </c>
      <c r="H283" s="47">
        <v>2448</v>
      </c>
      <c r="I283" s="47">
        <v>9390</v>
      </c>
      <c r="J283" s="47">
        <v>3046</v>
      </c>
      <c r="K283" s="47">
        <v>108</v>
      </c>
      <c r="L283" s="47">
        <v>11685</v>
      </c>
    </row>
    <row r="284" spans="1:12">
      <c r="A284" s="25">
        <f>VLOOKUP(B284,'[2]exclusão TABMUN'!$B$2:$G$400,6,0)</f>
        <v>15</v>
      </c>
      <c r="B284" s="47">
        <v>412040</v>
      </c>
      <c r="C284" s="25" t="s">
        <v>769</v>
      </c>
      <c r="D284" s="48">
        <v>382</v>
      </c>
      <c r="E284" s="48">
        <v>1392</v>
      </c>
      <c r="F284" s="48">
        <v>27</v>
      </c>
      <c r="G284" s="47">
        <v>1392</v>
      </c>
      <c r="H284" s="47">
        <v>1359</v>
      </c>
      <c r="I284" s="47">
        <v>5159</v>
      </c>
      <c r="J284" s="47">
        <v>1421</v>
      </c>
      <c r="K284" s="47">
        <v>102</v>
      </c>
      <c r="L284" s="47">
        <v>5395</v>
      </c>
    </row>
    <row r="285" spans="1:12">
      <c r="A285" s="25">
        <f>VLOOKUP(B285,'[2]exclusão TABMUN'!$B$2:$G$400,6,0)</f>
        <v>15</v>
      </c>
      <c r="B285" s="47">
        <v>412340</v>
      </c>
      <c r="C285" s="25" t="s">
        <v>770</v>
      </c>
      <c r="D285" s="48">
        <v>667</v>
      </c>
      <c r="E285" s="48">
        <v>3118</v>
      </c>
      <c r="F285" s="48">
        <v>21</v>
      </c>
      <c r="G285" s="47">
        <v>3118</v>
      </c>
      <c r="H285" s="47">
        <v>2974</v>
      </c>
      <c r="I285" s="47">
        <v>10488</v>
      </c>
      <c r="J285" s="47">
        <v>3496</v>
      </c>
      <c r="K285" s="47">
        <v>105</v>
      </c>
      <c r="L285" s="47">
        <v>12330</v>
      </c>
    </row>
    <row r="286" spans="1:12">
      <c r="A286" s="25">
        <f>VLOOKUP(B286,'[2]exclusão TABMUN'!$B$2:$G$400,6,0)</f>
        <v>15</v>
      </c>
      <c r="B286" s="47">
        <v>412360</v>
      </c>
      <c r="C286" s="25" t="s">
        <v>771</v>
      </c>
      <c r="D286" s="48">
        <v>117</v>
      </c>
      <c r="E286" s="48">
        <v>510</v>
      </c>
      <c r="F286" s="48">
        <v>23</v>
      </c>
      <c r="G286" s="47">
        <v>510</v>
      </c>
      <c r="H286" s="47">
        <v>537</v>
      </c>
      <c r="I286" s="47">
        <v>1913</v>
      </c>
      <c r="J286" s="47">
        <v>440</v>
      </c>
      <c r="K286" s="47">
        <v>95</v>
      </c>
      <c r="L286" s="47">
        <v>1568</v>
      </c>
    </row>
    <row r="287" spans="1:12">
      <c r="A287" s="25">
        <f>VLOOKUP(B287,'[2]exclusão TABMUN'!$B$2:$G$400,6,0)</f>
        <v>15</v>
      </c>
      <c r="B287" s="47">
        <v>412450</v>
      </c>
      <c r="C287" s="25" t="s">
        <v>772</v>
      </c>
      <c r="D287" s="48">
        <v>538</v>
      </c>
      <c r="E287" s="48">
        <v>1765</v>
      </c>
      <c r="F287" s="48">
        <v>30</v>
      </c>
      <c r="G287" s="47">
        <v>1765</v>
      </c>
      <c r="H287" s="47">
        <v>1830</v>
      </c>
      <c r="I287" s="47">
        <v>6439</v>
      </c>
      <c r="J287" s="47">
        <v>1541</v>
      </c>
      <c r="K287" s="47">
        <v>96</v>
      </c>
      <c r="L287" s="47">
        <v>5422</v>
      </c>
    </row>
    <row r="288" spans="1:12">
      <c r="A288" s="25">
        <f>VLOOKUP(B288,'[2]exclusão TABMUN'!$B$2:$G$400,6,0)</f>
        <v>15</v>
      </c>
      <c r="B288" s="47">
        <v>412530</v>
      </c>
      <c r="C288" s="25" t="s">
        <v>773</v>
      </c>
      <c r="D288" s="48">
        <v>502</v>
      </c>
      <c r="E288" s="48">
        <v>1706</v>
      </c>
      <c r="F288" s="48">
        <v>29</v>
      </c>
      <c r="G288" s="47">
        <v>1706</v>
      </c>
      <c r="H288" s="47">
        <v>1702</v>
      </c>
      <c r="I288" s="47">
        <v>6137</v>
      </c>
      <c r="J288" s="47">
        <v>1535</v>
      </c>
      <c r="K288" s="47">
        <v>100</v>
      </c>
      <c r="L288" s="47">
        <v>5535</v>
      </c>
    </row>
    <row r="289" spans="1:12">
      <c r="A289" s="25">
        <f>VLOOKUP(B289,'[2]exclusão TABMUN'!$B$2:$G$400,6,0)</f>
        <v>15</v>
      </c>
      <c r="B289" s="47">
        <v>412625</v>
      </c>
      <c r="C289" s="25" t="s">
        <v>774</v>
      </c>
      <c r="D289" s="48">
        <v>2905</v>
      </c>
      <c r="E289" s="48">
        <v>23474</v>
      </c>
      <c r="F289" s="48">
        <v>12</v>
      </c>
      <c r="G289" s="47">
        <v>23474</v>
      </c>
      <c r="H289" s="47">
        <v>21917</v>
      </c>
      <c r="I289" s="47">
        <v>80196</v>
      </c>
      <c r="J289" s="47">
        <v>27025</v>
      </c>
      <c r="K289" s="47">
        <v>107</v>
      </c>
      <c r="L289" s="47">
        <v>98888</v>
      </c>
    </row>
    <row r="290" spans="1:12">
      <c r="A290" s="25">
        <f>VLOOKUP(B290,'[2]exclusão TABMUN'!$B$2:$G$400,6,0)</f>
        <v>15</v>
      </c>
      <c r="B290" s="47">
        <v>412830</v>
      </c>
      <c r="C290" s="25" t="s">
        <v>775</v>
      </c>
      <c r="D290" s="48">
        <v>174</v>
      </c>
      <c r="E290" s="48">
        <v>669</v>
      </c>
      <c r="F290" s="48">
        <v>26</v>
      </c>
      <c r="G290" s="47">
        <v>669</v>
      </c>
      <c r="H290" s="47">
        <v>672</v>
      </c>
      <c r="I290" s="47">
        <v>2455</v>
      </c>
      <c r="J290" s="47">
        <v>718</v>
      </c>
      <c r="K290" s="47">
        <v>100</v>
      </c>
      <c r="L290" s="47">
        <v>2623</v>
      </c>
    </row>
    <row r="291" spans="1:12">
      <c r="A291" s="25">
        <f>VLOOKUP(B291,'[2]exclusão TABMUN'!$B$2:$G$400,6,0)</f>
        <v>16</v>
      </c>
      <c r="B291" s="47">
        <v>410140</v>
      </c>
      <c r="C291" s="25" t="s">
        <v>776</v>
      </c>
      <c r="D291" s="48">
        <v>6016</v>
      </c>
      <c r="E291" s="48">
        <v>38173</v>
      </c>
      <c r="F291" s="48">
        <v>16</v>
      </c>
      <c r="G291" s="47">
        <v>38173</v>
      </c>
      <c r="H291" s="47">
        <v>37422</v>
      </c>
      <c r="I291" s="47">
        <v>133817</v>
      </c>
      <c r="J291" s="47">
        <v>38435</v>
      </c>
      <c r="K291" s="47">
        <v>102</v>
      </c>
      <c r="L291" s="47">
        <v>137438</v>
      </c>
    </row>
    <row r="292" spans="1:12">
      <c r="A292" s="25">
        <f>VLOOKUP(B292,'[2]exclusão TABMUN'!$B$2:$G$400,6,0)</f>
        <v>16</v>
      </c>
      <c r="B292" s="47">
        <v>410150</v>
      </c>
      <c r="C292" s="25" t="s">
        <v>777</v>
      </c>
      <c r="D292" s="48">
        <v>5359</v>
      </c>
      <c r="E292" s="48">
        <v>35305</v>
      </c>
      <c r="F292" s="48">
        <v>15</v>
      </c>
      <c r="G292" s="47">
        <v>35305</v>
      </c>
      <c r="H292" s="47">
        <v>33520</v>
      </c>
      <c r="I292" s="47">
        <v>120703</v>
      </c>
      <c r="J292" s="47">
        <v>35142</v>
      </c>
      <c r="K292" s="47">
        <v>105</v>
      </c>
      <c r="L292" s="47">
        <v>126545</v>
      </c>
    </row>
    <row r="293" spans="1:12">
      <c r="A293" s="25">
        <f>VLOOKUP(B293,'[2]exclusão TABMUN'!$B$2:$G$400,6,0)</f>
        <v>16</v>
      </c>
      <c r="B293" s="47">
        <v>410320</v>
      </c>
      <c r="C293" s="25" t="s">
        <v>778</v>
      </c>
      <c r="D293" s="48">
        <v>469</v>
      </c>
      <c r="E293" s="48">
        <v>1919</v>
      </c>
      <c r="F293" s="48">
        <v>24</v>
      </c>
      <c r="G293" s="47">
        <v>1919</v>
      </c>
      <c r="H293" s="47">
        <v>1986</v>
      </c>
      <c r="I293" s="47">
        <v>7334</v>
      </c>
      <c r="J293" s="47">
        <v>1923</v>
      </c>
      <c r="K293" s="47">
        <v>97</v>
      </c>
      <c r="L293" s="47">
        <v>7103</v>
      </c>
    </row>
    <row r="294" spans="1:12">
      <c r="A294" s="25">
        <f>VLOOKUP(B294,'[2]exclusão TABMUN'!$B$2:$G$400,6,0)</f>
        <v>16</v>
      </c>
      <c r="B294" s="47">
        <v>410330</v>
      </c>
      <c r="C294" s="25" t="s">
        <v>779</v>
      </c>
      <c r="D294" s="48">
        <v>985</v>
      </c>
      <c r="E294" s="48">
        <v>2426</v>
      </c>
      <c r="F294" s="48">
        <v>41</v>
      </c>
      <c r="G294" s="47">
        <v>2426</v>
      </c>
      <c r="H294" s="47">
        <v>2676</v>
      </c>
      <c r="I294" s="47">
        <v>9209</v>
      </c>
      <c r="J294" s="47">
        <v>1828</v>
      </c>
      <c r="K294" s="47">
        <v>91</v>
      </c>
      <c r="L294" s="47">
        <v>6290</v>
      </c>
    </row>
    <row r="295" spans="1:12">
      <c r="A295" s="25">
        <f>VLOOKUP(B295,'[2]exclusão TABMUN'!$B$2:$G$400,6,0)</f>
        <v>16</v>
      </c>
      <c r="B295" s="47">
        <v>410350</v>
      </c>
      <c r="C295" s="25" t="s">
        <v>780</v>
      </c>
      <c r="D295" s="48">
        <v>838</v>
      </c>
      <c r="E295" s="48">
        <v>2752</v>
      </c>
      <c r="F295" s="48">
        <v>30</v>
      </c>
      <c r="G295" s="47">
        <v>2752</v>
      </c>
      <c r="H295" s="47">
        <v>2697</v>
      </c>
      <c r="I295" s="47">
        <v>10092</v>
      </c>
      <c r="J295" s="47">
        <v>2309</v>
      </c>
      <c r="K295" s="47">
        <v>102</v>
      </c>
      <c r="L295" s="47">
        <v>8641</v>
      </c>
    </row>
    <row r="296" spans="1:12">
      <c r="A296" s="25">
        <f>VLOOKUP(B296,'[2]exclusão TABMUN'!$B$2:$G$400,6,0)</f>
        <v>16</v>
      </c>
      <c r="B296" s="47">
        <v>410380</v>
      </c>
      <c r="C296" s="25" t="s">
        <v>781</v>
      </c>
      <c r="D296" s="48">
        <v>504</v>
      </c>
      <c r="E296" s="48">
        <v>2620</v>
      </c>
      <c r="F296" s="48">
        <v>19</v>
      </c>
      <c r="G296" s="47">
        <v>2620</v>
      </c>
      <c r="H296" s="47">
        <v>2563</v>
      </c>
      <c r="I296" s="47">
        <v>9361</v>
      </c>
      <c r="J296" s="47">
        <v>2181</v>
      </c>
      <c r="K296" s="47">
        <v>102</v>
      </c>
      <c r="L296" s="47">
        <v>7967</v>
      </c>
    </row>
    <row r="297" spans="1:12">
      <c r="A297" s="25">
        <f>VLOOKUP(B297,'[2]exclusão TABMUN'!$B$2:$G$400,6,0)</f>
        <v>16</v>
      </c>
      <c r="B297" s="47">
        <v>410760</v>
      </c>
      <c r="C297" s="25" t="s">
        <v>782</v>
      </c>
      <c r="D297" s="48">
        <v>888</v>
      </c>
      <c r="E297" s="48">
        <v>4498</v>
      </c>
      <c r="F297" s="48">
        <v>20</v>
      </c>
      <c r="G297" s="47">
        <v>4498</v>
      </c>
      <c r="H297" s="47">
        <v>4446</v>
      </c>
      <c r="I297" s="47">
        <v>16634</v>
      </c>
      <c r="J297" s="47">
        <v>4645</v>
      </c>
      <c r="K297" s="47">
        <v>101</v>
      </c>
      <c r="L297" s="47">
        <v>17379</v>
      </c>
    </row>
    <row r="298" spans="1:12">
      <c r="A298" s="25">
        <f>VLOOKUP(B298,'[2]exclusão TABMUN'!$B$2:$G$400,6,0)</f>
        <v>16</v>
      </c>
      <c r="B298" s="47">
        <v>410870</v>
      </c>
      <c r="C298" s="25" t="s">
        <v>783</v>
      </c>
      <c r="D298" s="48">
        <v>620</v>
      </c>
      <c r="E298" s="48">
        <v>1672</v>
      </c>
      <c r="F298" s="48">
        <v>37</v>
      </c>
      <c r="G298" s="47">
        <v>1672</v>
      </c>
      <c r="H298" s="47">
        <v>1792</v>
      </c>
      <c r="I298" s="47">
        <v>6357</v>
      </c>
      <c r="J298" s="47">
        <v>1516</v>
      </c>
      <c r="K298" s="47">
        <v>93</v>
      </c>
      <c r="L298" s="47">
        <v>5379</v>
      </c>
    </row>
    <row r="299" spans="1:12">
      <c r="A299" s="25">
        <f>VLOOKUP(B299,'[2]exclusão TABMUN'!$B$2:$G$400,6,0)</f>
        <v>16</v>
      </c>
      <c r="B299" s="47">
        <v>411210</v>
      </c>
      <c r="C299" s="25" t="s">
        <v>784</v>
      </c>
      <c r="D299" s="48">
        <v>1430</v>
      </c>
      <c r="E299" s="48">
        <v>6800</v>
      </c>
      <c r="F299" s="48">
        <v>21</v>
      </c>
      <c r="G299" s="47">
        <v>6800</v>
      </c>
      <c r="H299" s="47">
        <v>6876</v>
      </c>
      <c r="I299" s="47">
        <v>24244</v>
      </c>
      <c r="J299" s="47">
        <v>6036</v>
      </c>
      <c r="K299" s="47">
        <v>99</v>
      </c>
      <c r="L299" s="47">
        <v>21281</v>
      </c>
    </row>
    <row r="300" spans="1:12">
      <c r="A300" s="25">
        <f>VLOOKUP(B300,'[2]exclusão TABMUN'!$B$2:$G$400,6,0)</f>
        <v>16</v>
      </c>
      <c r="B300" s="47">
        <v>411310</v>
      </c>
      <c r="C300" s="25" t="s">
        <v>785</v>
      </c>
      <c r="D300" s="48">
        <v>417</v>
      </c>
      <c r="E300" s="48">
        <v>1413</v>
      </c>
      <c r="F300" s="48">
        <v>30</v>
      </c>
      <c r="G300" s="47">
        <v>1413</v>
      </c>
      <c r="H300" s="47">
        <v>1473</v>
      </c>
      <c r="I300" s="47">
        <v>5114</v>
      </c>
      <c r="J300" s="47">
        <v>1151</v>
      </c>
      <c r="K300" s="47">
        <v>96</v>
      </c>
      <c r="L300" s="47">
        <v>3996</v>
      </c>
    </row>
    <row r="301" spans="1:12">
      <c r="A301" s="25">
        <f>VLOOKUP(B301,'[2]exclusão TABMUN'!$B$2:$G$400,6,0)</f>
        <v>16</v>
      </c>
      <c r="B301" s="47">
        <v>411490</v>
      </c>
      <c r="C301" s="25" t="s">
        <v>786</v>
      </c>
      <c r="D301" s="48">
        <v>645</v>
      </c>
      <c r="E301" s="48">
        <v>2543</v>
      </c>
      <c r="F301" s="48">
        <v>25</v>
      </c>
      <c r="G301" s="47">
        <v>2543</v>
      </c>
      <c r="H301" s="47">
        <v>2620</v>
      </c>
      <c r="I301" s="47">
        <v>9657</v>
      </c>
      <c r="J301" s="47">
        <v>2386</v>
      </c>
      <c r="K301" s="47">
        <v>97</v>
      </c>
      <c r="L301" s="47">
        <v>8793</v>
      </c>
    </row>
    <row r="302" spans="1:12">
      <c r="A302" s="25">
        <f>VLOOKUP(B302,'[2]exclusão TABMUN'!$B$2:$G$400,6,0)</f>
        <v>16</v>
      </c>
      <c r="B302" s="47">
        <v>411550</v>
      </c>
      <c r="C302" s="25" t="s">
        <v>787</v>
      </c>
      <c r="D302" s="48">
        <v>160</v>
      </c>
      <c r="E302" s="48">
        <v>1365</v>
      </c>
      <c r="F302" s="48">
        <v>12</v>
      </c>
      <c r="G302" s="47">
        <v>1365</v>
      </c>
      <c r="H302" s="47">
        <v>1464</v>
      </c>
      <c r="I302" s="47">
        <v>5052</v>
      </c>
      <c r="J302" s="47">
        <v>1355</v>
      </c>
      <c r="K302" s="47">
        <v>93</v>
      </c>
      <c r="L302" s="47">
        <v>4676</v>
      </c>
    </row>
    <row r="303" spans="1:12">
      <c r="A303" s="25">
        <f>VLOOKUP(B303,'[2]exclusão TABMUN'!$B$2:$G$400,6,0)</f>
        <v>16</v>
      </c>
      <c r="B303" s="47">
        <v>411575</v>
      </c>
      <c r="C303" s="25" t="s">
        <v>788</v>
      </c>
      <c r="D303" s="48">
        <v>689</v>
      </c>
      <c r="E303" s="48">
        <v>2840</v>
      </c>
      <c r="F303" s="48">
        <v>24</v>
      </c>
      <c r="G303" s="47">
        <v>2840</v>
      </c>
      <c r="H303" s="47">
        <v>2764</v>
      </c>
      <c r="I303" s="47">
        <v>11293</v>
      </c>
      <c r="J303" s="47">
        <v>2691</v>
      </c>
      <c r="K303" s="47">
        <v>103</v>
      </c>
      <c r="L303" s="47">
        <v>10994</v>
      </c>
    </row>
    <row r="304" spans="1:12">
      <c r="A304" s="25">
        <f>VLOOKUP(B304,'[2]exclusão TABMUN'!$B$2:$G$400,6,0)</f>
        <v>16</v>
      </c>
      <c r="B304" s="47">
        <v>411729</v>
      </c>
      <c r="C304" s="25" t="s">
        <v>789</v>
      </c>
      <c r="D304" s="48">
        <v>261</v>
      </c>
      <c r="E304" s="48">
        <v>965</v>
      </c>
      <c r="F304" s="48">
        <v>27</v>
      </c>
      <c r="G304" s="47">
        <v>965</v>
      </c>
      <c r="H304" s="47">
        <v>983</v>
      </c>
      <c r="I304" s="47">
        <v>3539</v>
      </c>
      <c r="J304" s="47">
        <v>788</v>
      </c>
      <c r="K304" s="47">
        <v>98</v>
      </c>
      <c r="L304" s="47">
        <v>2836</v>
      </c>
    </row>
    <row r="305" spans="1:12">
      <c r="A305" s="25">
        <f>VLOOKUP(B305,'[2]exclusão TABMUN'!$B$2:$G$400,6,0)</f>
        <v>16</v>
      </c>
      <c r="B305" s="47">
        <v>412210</v>
      </c>
      <c r="C305" s="25" t="s">
        <v>790</v>
      </c>
      <c r="D305" s="48">
        <v>479</v>
      </c>
      <c r="E305" s="48">
        <v>1047</v>
      </c>
      <c r="F305" s="48">
        <v>46</v>
      </c>
      <c r="G305" s="47">
        <v>1047</v>
      </c>
      <c r="H305" s="47">
        <v>1093</v>
      </c>
      <c r="I305" s="47">
        <v>4110</v>
      </c>
      <c r="J305" s="47">
        <v>841</v>
      </c>
      <c r="K305" s="47">
        <v>96</v>
      </c>
      <c r="L305" s="47">
        <v>3162</v>
      </c>
    </row>
    <row r="306" spans="1:12">
      <c r="A306" s="25">
        <f>VLOOKUP(B306,'[2]exclusão TABMUN'!$B$2:$G$400,6,0)</f>
        <v>16</v>
      </c>
      <c r="B306" s="47">
        <v>412270</v>
      </c>
      <c r="C306" s="25" t="s">
        <v>791</v>
      </c>
      <c r="D306" s="48">
        <v>609</v>
      </c>
      <c r="E306" s="48">
        <v>2610</v>
      </c>
      <c r="F306" s="48">
        <v>23</v>
      </c>
      <c r="G306" s="47">
        <v>2610</v>
      </c>
      <c r="H306" s="47">
        <v>2566</v>
      </c>
      <c r="I306" s="47">
        <v>9131</v>
      </c>
      <c r="J306" s="47">
        <v>1954</v>
      </c>
      <c r="K306" s="47">
        <v>102</v>
      </c>
      <c r="L306" s="47">
        <v>6954</v>
      </c>
    </row>
    <row r="307" spans="1:12">
      <c r="A307" s="25">
        <f>VLOOKUP(B307,'[2]exclusão TABMUN'!$B$2:$G$400,6,0)</f>
        <v>16</v>
      </c>
      <c r="B307" s="47">
        <v>412580</v>
      </c>
      <c r="C307" s="25" t="s">
        <v>792</v>
      </c>
      <c r="D307" s="48">
        <v>611</v>
      </c>
      <c r="E307" s="48">
        <v>2974</v>
      </c>
      <c r="F307" s="48">
        <v>21</v>
      </c>
      <c r="G307" s="47">
        <v>2974</v>
      </c>
      <c r="H307" s="47">
        <v>2961</v>
      </c>
      <c r="I307" s="47">
        <v>10957</v>
      </c>
      <c r="J307" s="47">
        <v>3002</v>
      </c>
      <c r="K307" s="47">
        <v>100</v>
      </c>
      <c r="L307" s="47">
        <v>11109</v>
      </c>
    </row>
    <row r="308" spans="1:12">
      <c r="A308" s="25">
        <f>VLOOKUP(B308,'[2]exclusão TABMUN'!$B$2:$G$400,6,0)</f>
        <v>17</v>
      </c>
      <c r="B308" s="47">
        <v>410080</v>
      </c>
      <c r="C308" s="25" t="s">
        <v>793</v>
      </c>
      <c r="D308" s="48">
        <v>532</v>
      </c>
      <c r="E308" s="48">
        <v>3103</v>
      </c>
      <c r="F308" s="48">
        <v>17</v>
      </c>
      <c r="G308" s="47">
        <v>3103</v>
      </c>
      <c r="H308" s="47">
        <v>3228</v>
      </c>
      <c r="I308" s="47">
        <v>11881</v>
      </c>
      <c r="J308" s="47">
        <v>3151</v>
      </c>
      <c r="K308" s="47">
        <v>96</v>
      </c>
      <c r="L308" s="47">
        <v>11598</v>
      </c>
    </row>
    <row r="309" spans="1:12">
      <c r="A309" s="25">
        <f>VLOOKUP(B309,'[2]exclusão TABMUN'!$B$2:$G$400,6,0)</f>
        <v>17</v>
      </c>
      <c r="B309" s="47">
        <v>410280</v>
      </c>
      <c r="C309" s="25" t="s">
        <v>794</v>
      </c>
      <c r="D309" s="48">
        <v>535</v>
      </c>
      <c r="E309" s="48">
        <v>4247</v>
      </c>
      <c r="F309" s="48">
        <v>13</v>
      </c>
      <c r="G309" s="47">
        <v>4247</v>
      </c>
      <c r="H309" s="47">
        <v>4202</v>
      </c>
      <c r="I309" s="47">
        <v>14943</v>
      </c>
      <c r="J309" s="47">
        <v>4330</v>
      </c>
      <c r="K309" s="47">
        <v>101</v>
      </c>
      <c r="L309" s="47">
        <v>15400</v>
      </c>
    </row>
    <row r="310" spans="1:12">
      <c r="A310" s="25">
        <f>VLOOKUP(B310,'[2]exclusão TABMUN'!$B$2:$G$400,6,0)</f>
        <v>17</v>
      </c>
      <c r="B310" s="47">
        <v>410340</v>
      </c>
      <c r="C310" s="25" t="s">
        <v>795</v>
      </c>
      <c r="D310" s="48">
        <v>269</v>
      </c>
      <c r="E310" s="48">
        <v>937</v>
      </c>
      <c r="F310" s="48">
        <v>29</v>
      </c>
      <c r="G310" s="47">
        <v>937</v>
      </c>
      <c r="H310" s="47">
        <v>1015</v>
      </c>
      <c r="I310" s="47">
        <v>3466</v>
      </c>
      <c r="J310" s="47">
        <v>871</v>
      </c>
      <c r="K310" s="47">
        <v>92</v>
      </c>
      <c r="L310" s="47">
        <v>2973</v>
      </c>
    </row>
    <row r="311" spans="1:12">
      <c r="A311" s="25">
        <f>VLOOKUP(B311,'[2]exclusão TABMUN'!$B$2:$G$400,6,0)</f>
        <v>17</v>
      </c>
      <c r="B311" s="47">
        <v>410370</v>
      </c>
      <c r="C311" s="25" t="s">
        <v>796</v>
      </c>
      <c r="D311" s="48">
        <v>5979</v>
      </c>
      <c r="E311" s="48">
        <v>28997</v>
      </c>
      <c r="F311" s="48">
        <v>21</v>
      </c>
      <c r="G311" s="47">
        <v>28997</v>
      </c>
      <c r="H311" s="47">
        <v>27766</v>
      </c>
      <c r="I311" s="47">
        <v>98334</v>
      </c>
      <c r="J311" s="47">
        <v>30531</v>
      </c>
      <c r="K311" s="47">
        <v>104</v>
      </c>
      <c r="L311" s="47">
        <v>108126</v>
      </c>
    </row>
    <row r="312" spans="1:12">
      <c r="A312" s="25">
        <f>VLOOKUP(B312,'[2]exclusão TABMUN'!$B$2:$G$400,6,0)</f>
        <v>17</v>
      </c>
      <c r="B312" s="47">
        <v>410510</v>
      </c>
      <c r="C312" s="25" t="s">
        <v>797</v>
      </c>
      <c r="D312" s="48">
        <v>463</v>
      </c>
      <c r="E312" s="48">
        <v>2892</v>
      </c>
      <c r="F312" s="48">
        <v>16</v>
      </c>
      <c r="G312" s="47">
        <v>2892</v>
      </c>
      <c r="H312" s="47">
        <v>2931</v>
      </c>
      <c r="I312" s="47">
        <v>10360</v>
      </c>
      <c r="J312" s="47">
        <v>3028</v>
      </c>
      <c r="K312" s="47">
        <v>99</v>
      </c>
      <c r="L312" s="47">
        <v>10704</v>
      </c>
    </row>
    <row r="313" spans="1:12">
      <c r="A313" s="25">
        <f>VLOOKUP(B313,'[2]exclusão TABMUN'!$B$2:$G$400,6,0)</f>
        <v>17</v>
      </c>
      <c r="B313" s="47">
        <v>410800</v>
      </c>
      <c r="C313" s="25" t="s">
        <v>798</v>
      </c>
      <c r="D313" s="48">
        <v>721</v>
      </c>
      <c r="E313" s="48">
        <v>3576</v>
      </c>
      <c r="F313" s="48">
        <v>20</v>
      </c>
      <c r="G313" s="47">
        <v>3576</v>
      </c>
      <c r="H313" s="47">
        <v>3682</v>
      </c>
      <c r="I313" s="47">
        <v>12851</v>
      </c>
      <c r="J313" s="47">
        <v>2968</v>
      </c>
      <c r="K313" s="47">
        <v>97</v>
      </c>
      <c r="L313" s="47">
        <v>10360</v>
      </c>
    </row>
    <row r="314" spans="1:12">
      <c r="A314" s="25">
        <f>VLOOKUP(B314,'[2]exclusão TABMUN'!$B$2:$G$400,6,0)</f>
        <v>17</v>
      </c>
      <c r="B314" s="47">
        <v>410920</v>
      </c>
      <c r="C314" s="25" t="s">
        <v>799</v>
      </c>
      <c r="D314" s="48">
        <v>86</v>
      </c>
      <c r="E314" s="48">
        <v>1602</v>
      </c>
      <c r="F314" s="48">
        <v>5</v>
      </c>
      <c r="G314" s="47">
        <v>1602</v>
      </c>
      <c r="H314" s="47">
        <v>1632</v>
      </c>
      <c r="I314" s="47">
        <v>5927</v>
      </c>
      <c r="J314" s="47">
        <v>1530</v>
      </c>
      <c r="K314" s="47">
        <v>98</v>
      </c>
      <c r="L314" s="47">
        <v>5557</v>
      </c>
    </row>
    <row r="315" spans="1:12">
      <c r="A315" s="25">
        <f>VLOOKUP(B315,'[2]exclusão TABMUN'!$B$2:$G$400,6,0)</f>
        <v>17</v>
      </c>
      <c r="B315" s="47">
        <v>410980</v>
      </c>
      <c r="C315" s="25" t="s">
        <v>800</v>
      </c>
      <c r="D315" s="48">
        <v>3698</v>
      </c>
      <c r="E315" s="48">
        <v>15759</v>
      </c>
      <c r="F315" s="48">
        <v>23</v>
      </c>
      <c r="G315" s="47">
        <v>15759</v>
      </c>
      <c r="H315" s="47">
        <v>15605</v>
      </c>
      <c r="I315" s="47">
        <v>55313</v>
      </c>
      <c r="J315" s="47">
        <v>15711</v>
      </c>
      <c r="K315" s="47">
        <v>101</v>
      </c>
      <c r="L315" s="47">
        <v>55688</v>
      </c>
    </row>
    <row r="316" spans="1:12">
      <c r="A316" s="25">
        <f>VLOOKUP(B316,'[2]exclusão TABMUN'!$B$2:$G$400,6,0)</f>
        <v>17</v>
      </c>
      <c r="B316" s="47">
        <v>411190</v>
      </c>
      <c r="C316" s="25" t="s">
        <v>801</v>
      </c>
      <c r="D316" s="48">
        <v>637</v>
      </c>
      <c r="E316" s="48">
        <v>3867</v>
      </c>
      <c r="F316" s="48">
        <v>16</v>
      </c>
      <c r="G316" s="47">
        <v>3867</v>
      </c>
      <c r="H316" s="47">
        <v>3689</v>
      </c>
      <c r="I316" s="47">
        <v>13426</v>
      </c>
      <c r="J316" s="47">
        <v>3809</v>
      </c>
      <c r="K316" s="47">
        <v>105</v>
      </c>
      <c r="L316" s="47">
        <v>13861</v>
      </c>
    </row>
    <row r="317" spans="1:12">
      <c r="A317" s="25">
        <f>VLOOKUP(B317,'[2]exclusão TABMUN'!$B$2:$G$400,6,0)</f>
        <v>17</v>
      </c>
      <c r="B317" s="47">
        <v>411270</v>
      </c>
      <c r="C317" s="25" t="s">
        <v>802</v>
      </c>
      <c r="D317" s="48">
        <v>662</v>
      </c>
      <c r="E317" s="48">
        <v>3246</v>
      </c>
      <c r="F317" s="48">
        <v>20</v>
      </c>
      <c r="G317" s="47">
        <v>3246</v>
      </c>
      <c r="H317" s="47">
        <v>3219</v>
      </c>
      <c r="I317" s="47">
        <v>12017</v>
      </c>
      <c r="J317" s="47">
        <v>3399</v>
      </c>
      <c r="K317" s="47">
        <v>101</v>
      </c>
      <c r="L317" s="47">
        <v>12687</v>
      </c>
    </row>
    <row r="318" spans="1:12">
      <c r="A318" s="25">
        <f>VLOOKUP(B318,'[2]exclusão TABMUN'!$B$2:$G$400,6,0)</f>
        <v>17</v>
      </c>
      <c r="B318" s="47">
        <v>411370</v>
      </c>
      <c r="C318" s="25" t="s">
        <v>803</v>
      </c>
      <c r="D318" s="48">
        <v>23255</v>
      </c>
      <c r="E318" s="48">
        <v>111797</v>
      </c>
      <c r="F318" s="48">
        <v>21</v>
      </c>
      <c r="G318" s="47">
        <v>111797</v>
      </c>
      <c r="H318" s="47">
        <v>106722</v>
      </c>
      <c r="I318" s="47">
        <v>376809</v>
      </c>
      <c r="J318" s="47">
        <v>164517</v>
      </c>
      <c r="K318" s="47">
        <v>105</v>
      </c>
      <c r="L318" s="47">
        <v>580870</v>
      </c>
    </row>
    <row r="319" spans="1:12">
      <c r="A319" s="25">
        <f>VLOOKUP(B319,'[2]exclusão TABMUN'!$B$2:$G$400,6,0)</f>
        <v>17</v>
      </c>
      <c r="B319" s="47">
        <v>411380</v>
      </c>
      <c r="C319" s="25" t="s">
        <v>804</v>
      </c>
      <c r="D319" s="48">
        <v>475</v>
      </c>
      <c r="E319" s="48">
        <v>1494</v>
      </c>
      <c r="F319" s="48">
        <v>32</v>
      </c>
      <c r="G319" s="47">
        <v>1494</v>
      </c>
      <c r="H319" s="47">
        <v>1441</v>
      </c>
      <c r="I319" s="47">
        <v>5404</v>
      </c>
      <c r="J319" s="47">
        <v>1325</v>
      </c>
      <c r="K319" s="47">
        <v>104</v>
      </c>
      <c r="L319" s="47">
        <v>4969</v>
      </c>
    </row>
    <row r="320" spans="1:12">
      <c r="A320" s="25">
        <f>VLOOKUP(B320,'[2]exclusão TABMUN'!$B$2:$G$400,6,0)</f>
        <v>17</v>
      </c>
      <c r="B320" s="47">
        <v>411600</v>
      </c>
      <c r="C320" s="25" t="s">
        <v>805</v>
      </c>
      <c r="D320" s="48">
        <v>209</v>
      </c>
      <c r="E320" s="48">
        <v>643</v>
      </c>
      <c r="F320" s="48">
        <v>33</v>
      </c>
      <c r="G320" s="47">
        <v>643</v>
      </c>
      <c r="H320" s="47">
        <v>682</v>
      </c>
      <c r="I320" s="47">
        <v>2431</v>
      </c>
      <c r="J320" s="47">
        <v>501</v>
      </c>
      <c r="K320" s="47">
        <v>94</v>
      </c>
      <c r="L320" s="47">
        <v>1786</v>
      </c>
    </row>
    <row r="321" spans="1:12">
      <c r="A321" s="25">
        <f>VLOOKUP(B321,'[2]exclusão TABMUN'!$B$2:$G$400,6,0)</f>
        <v>17</v>
      </c>
      <c r="B321" s="47">
        <v>411965</v>
      </c>
      <c r="C321" s="25" t="s">
        <v>806</v>
      </c>
      <c r="D321" s="48">
        <v>529</v>
      </c>
      <c r="E321" s="48">
        <v>1003</v>
      </c>
      <c r="F321" s="48">
        <v>53</v>
      </c>
      <c r="G321" s="47">
        <v>1003</v>
      </c>
      <c r="H321" s="47">
        <v>964</v>
      </c>
      <c r="I321" s="47">
        <v>3601</v>
      </c>
      <c r="J321" s="47">
        <v>883</v>
      </c>
      <c r="K321" s="47">
        <v>104</v>
      </c>
      <c r="L321" s="47">
        <v>3298</v>
      </c>
    </row>
    <row r="322" spans="1:12">
      <c r="A322" s="25">
        <f>VLOOKUP(B322,'[2]exclusão TABMUN'!$B$2:$G$400,6,0)</f>
        <v>17</v>
      </c>
      <c r="B322" s="47">
        <v>412000</v>
      </c>
      <c r="C322" s="25" t="s">
        <v>807</v>
      </c>
      <c r="D322" s="48">
        <v>554</v>
      </c>
      <c r="E322" s="48">
        <v>3298</v>
      </c>
      <c r="F322" s="48">
        <v>17</v>
      </c>
      <c r="G322" s="47">
        <v>3298</v>
      </c>
      <c r="H322" s="47">
        <v>3517</v>
      </c>
      <c r="I322" s="47">
        <v>12094</v>
      </c>
      <c r="J322" s="47">
        <v>3660</v>
      </c>
      <c r="K322" s="47">
        <v>94</v>
      </c>
      <c r="L322" s="47">
        <v>12587</v>
      </c>
    </row>
    <row r="323" spans="1:12">
      <c r="A323" s="25">
        <f>VLOOKUP(B323,'[2]exclusão TABMUN'!$B$2:$G$400,6,0)</f>
        <v>17</v>
      </c>
      <c r="B323" s="47">
        <v>412033</v>
      </c>
      <c r="C323" s="25" t="s">
        <v>808</v>
      </c>
      <c r="D323" s="48">
        <v>309</v>
      </c>
      <c r="E323" s="48">
        <v>1220</v>
      </c>
      <c r="F323" s="48">
        <v>25</v>
      </c>
      <c r="G323" s="47">
        <v>1220</v>
      </c>
      <c r="H323" s="47">
        <v>1249</v>
      </c>
      <c r="I323" s="47">
        <v>4603</v>
      </c>
      <c r="J323" s="47">
        <v>1033</v>
      </c>
      <c r="K323" s="47">
        <v>98</v>
      </c>
      <c r="L323" s="47">
        <v>3806</v>
      </c>
    </row>
    <row r="324" spans="1:12">
      <c r="A324" s="25">
        <f>VLOOKUP(B324,'[2]exclusão TABMUN'!$B$2:$G$400,6,0)</f>
        <v>17</v>
      </c>
      <c r="B324" s="47">
        <v>412050</v>
      </c>
      <c r="C324" s="25" t="s">
        <v>809</v>
      </c>
      <c r="D324" s="48">
        <v>391</v>
      </c>
      <c r="E324" s="48">
        <v>2568</v>
      </c>
      <c r="F324" s="48">
        <v>15</v>
      </c>
      <c r="G324" s="47">
        <v>2568</v>
      </c>
      <c r="H324" s="47">
        <v>2598</v>
      </c>
      <c r="I324" s="47">
        <v>9140</v>
      </c>
      <c r="J324" s="47">
        <v>3166</v>
      </c>
      <c r="K324" s="47">
        <v>99</v>
      </c>
      <c r="L324" s="47">
        <v>11138</v>
      </c>
    </row>
    <row r="325" spans="1:12">
      <c r="A325" s="25">
        <f>VLOOKUP(B325,'[2]exclusão TABMUN'!$B$2:$G$400,6,0)</f>
        <v>17</v>
      </c>
      <c r="B325" s="47">
        <v>412240</v>
      </c>
      <c r="C325" s="25" t="s">
        <v>810</v>
      </c>
      <c r="D325" s="48">
        <v>6006</v>
      </c>
      <c r="E325" s="48">
        <v>20810</v>
      </c>
      <c r="F325" s="48">
        <v>29</v>
      </c>
      <c r="G325" s="47">
        <v>20810</v>
      </c>
      <c r="H325" s="47">
        <v>20889</v>
      </c>
      <c r="I325" s="47">
        <v>74976</v>
      </c>
      <c r="J325" s="47">
        <v>18991</v>
      </c>
      <c r="K325" s="47">
        <v>100</v>
      </c>
      <c r="L325" s="47">
        <v>68165</v>
      </c>
    </row>
    <row r="326" spans="1:12">
      <c r="A326" s="25">
        <f>VLOOKUP(B326,'[2]exclusão TABMUN'!$B$2:$G$400,6,0)</f>
        <v>17</v>
      </c>
      <c r="B326" s="47">
        <v>412650</v>
      </c>
      <c r="C326" s="25" t="s">
        <v>811</v>
      </c>
      <c r="D326" s="48">
        <v>1321</v>
      </c>
      <c r="E326" s="48">
        <v>5130</v>
      </c>
      <c r="F326" s="48">
        <v>26</v>
      </c>
      <c r="G326" s="47">
        <v>5130</v>
      </c>
      <c r="H326" s="47">
        <v>5285</v>
      </c>
      <c r="I326" s="47">
        <v>18679</v>
      </c>
      <c r="J326" s="47">
        <v>4656</v>
      </c>
      <c r="K326" s="47">
        <v>97</v>
      </c>
      <c r="L326" s="47">
        <v>16456</v>
      </c>
    </row>
    <row r="327" spans="1:12">
      <c r="A327" s="25">
        <f>VLOOKUP(B327,'[2]exclusão TABMUN'!$B$2:$G$400,6,0)</f>
        <v>17</v>
      </c>
      <c r="B327" s="47">
        <v>412667</v>
      </c>
      <c r="C327" s="25" t="s">
        <v>812</v>
      </c>
      <c r="D327" s="48">
        <v>1191</v>
      </c>
      <c r="E327" s="48">
        <v>3176</v>
      </c>
      <c r="F327" s="48">
        <v>38</v>
      </c>
      <c r="G327" s="47">
        <v>3176</v>
      </c>
      <c r="H327" s="47">
        <v>2977</v>
      </c>
      <c r="I327" s="47">
        <v>11859</v>
      </c>
      <c r="J327" s="47">
        <v>3835</v>
      </c>
      <c r="K327" s="47">
        <v>107</v>
      </c>
      <c r="L327" s="47">
        <v>15277</v>
      </c>
    </row>
    <row r="328" spans="1:12">
      <c r="A328" s="25">
        <f>VLOOKUP(B328,'[2]exclusão TABMUN'!$B$2:$G$400,6,0)</f>
        <v>18</v>
      </c>
      <c r="B328" s="47">
        <v>410010</v>
      </c>
      <c r="C328" s="25" t="s">
        <v>813</v>
      </c>
      <c r="D328" s="48">
        <v>291</v>
      </c>
      <c r="E328" s="48">
        <v>2104</v>
      </c>
      <c r="F328" s="48">
        <v>14</v>
      </c>
      <c r="G328" s="47">
        <v>2104</v>
      </c>
      <c r="H328" s="47">
        <v>2246</v>
      </c>
      <c r="I328" s="47">
        <v>7918</v>
      </c>
      <c r="J328" s="47">
        <v>2088</v>
      </c>
      <c r="K328" s="47">
        <v>94</v>
      </c>
      <c r="L328" s="47">
        <v>7360</v>
      </c>
    </row>
    <row r="329" spans="1:12">
      <c r="A329" s="25">
        <f>VLOOKUP(B329,'[2]exclusão TABMUN'!$B$2:$G$400,6,0)</f>
        <v>18</v>
      </c>
      <c r="B329" s="47">
        <v>410110</v>
      </c>
      <c r="C329" s="25" t="s">
        <v>814</v>
      </c>
      <c r="D329" s="48">
        <v>341</v>
      </c>
      <c r="E329" s="48">
        <v>4315</v>
      </c>
      <c r="F329" s="48">
        <v>8</v>
      </c>
      <c r="G329" s="47">
        <v>4315</v>
      </c>
      <c r="H329" s="47">
        <v>4207</v>
      </c>
      <c r="I329" s="47">
        <v>14532</v>
      </c>
      <c r="J329" s="47">
        <v>5739</v>
      </c>
      <c r="K329" s="47">
        <v>103</v>
      </c>
      <c r="L329" s="47">
        <v>19823</v>
      </c>
    </row>
    <row r="330" spans="1:12">
      <c r="A330" s="25">
        <f>VLOOKUP(B330,'[2]exclusão TABMUN'!$B$2:$G$400,6,0)</f>
        <v>18</v>
      </c>
      <c r="B330" s="47">
        <v>410190</v>
      </c>
      <c r="C330" s="25" t="s">
        <v>815</v>
      </c>
      <c r="D330" s="48">
        <v>850</v>
      </c>
      <c r="E330" s="48">
        <v>3359</v>
      </c>
      <c r="F330" s="48">
        <v>25</v>
      </c>
      <c r="G330" s="47">
        <v>3359</v>
      </c>
      <c r="H330" s="47">
        <v>3437</v>
      </c>
      <c r="I330" s="47">
        <v>12161</v>
      </c>
      <c r="J330" s="47">
        <v>4180</v>
      </c>
      <c r="K330" s="47">
        <v>98</v>
      </c>
      <c r="L330" s="47">
        <v>14792</v>
      </c>
    </row>
    <row r="331" spans="1:12">
      <c r="A331" s="25">
        <f>VLOOKUP(B331,'[2]exclusão TABMUN'!$B$2:$G$400,6,0)</f>
        <v>18</v>
      </c>
      <c r="B331" s="47">
        <v>410240</v>
      </c>
      <c r="C331" s="25" t="s">
        <v>816</v>
      </c>
      <c r="D331" s="48">
        <v>1532</v>
      </c>
      <c r="E331" s="48">
        <v>11304</v>
      </c>
      <c r="F331" s="48">
        <v>14</v>
      </c>
      <c r="G331" s="47">
        <v>11304</v>
      </c>
      <c r="H331" s="47">
        <v>11884</v>
      </c>
      <c r="I331" s="47">
        <v>41554</v>
      </c>
      <c r="J331" s="47">
        <v>8883</v>
      </c>
      <c r="K331" s="47">
        <v>95</v>
      </c>
      <c r="L331" s="47">
        <v>31061</v>
      </c>
    </row>
    <row r="332" spans="1:12">
      <c r="A332" s="25">
        <f>VLOOKUP(B332,'[2]exclusão TABMUN'!$B$2:$G$400,6,0)</f>
        <v>18</v>
      </c>
      <c r="B332" s="47">
        <v>410600</v>
      </c>
      <c r="C332" s="25" t="s">
        <v>817</v>
      </c>
      <c r="D332" s="48">
        <v>407</v>
      </c>
      <c r="E332" s="48">
        <v>2257</v>
      </c>
      <c r="F332" s="48">
        <v>18</v>
      </c>
      <c r="G332" s="47">
        <v>2257</v>
      </c>
      <c r="H332" s="47">
        <v>2213</v>
      </c>
      <c r="I332" s="47">
        <v>8308</v>
      </c>
      <c r="J332" s="47">
        <v>2370</v>
      </c>
      <c r="K332" s="47">
        <v>102</v>
      </c>
      <c r="L332" s="47">
        <v>8896</v>
      </c>
    </row>
    <row r="333" spans="1:12">
      <c r="A333" s="25">
        <f>VLOOKUP(B333,'[2]exclusão TABMUN'!$B$2:$G$400,6,0)</f>
        <v>18</v>
      </c>
      <c r="B333" s="47">
        <v>410640</v>
      </c>
      <c r="C333" s="25" t="s">
        <v>818</v>
      </c>
      <c r="D333" s="48">
        <v>1053</v>
      </c>
      <c r="E333" s="48">
        <v>9115</v>
      </c>
      <c r="F333" s="48">
        <v>12</v>
      </c>
      <c r="G333" s="47">
        <v>9115</v>
      </c>
      <c r="H333" s="47">
        <v>8377</v>
      </c>
      <c r="I333" s="47">
        <v>28894</v>
      </c>
      <c r="J333" s="47">
        <v>13870</v>
      </c>
      <c r="K333" s="47">
        <v>109</v>
      </c>
      <c r="L333" s="47">
        <v>47840</v>
      </c>
    </row>
    <row r="334" spans="1:12">
      <c r="A334" s="25">
        <f>VLOOKUP(B334,'[2]exclusão TABMUN'!$B$2:$G$400,6,0)</f>
        <v>18</v>
      </c>
      <c r="B334" s="47">
        <v>411100</v>
      </c>
      <c r="C334" s="25" t="s">
        <v>819</v>
      </c>
      <c r="D334" s="48">
        <v>47</v>
      </c>
      <c r="E334" s="48">
        <v>1524</v>
      </c>
      <c r="F334" s="48">
        <v>3</v>
      </c>
      <c r="G334" s="47">
        <v>1524</v>
      </c>
      <c r="H334" s="47">
        <v>1533</v>
      </c>
      <c r="I334" s="47">
        <v>5636</v>
      </c>
      <c r="J334" s="47">
        <v>1772</v>
      </c>
      <c r="K334" s="47">
        <v>99</v>
      </c>
      <c r="L334" s="47">
        <v>6516</v>
      </c>
    </row>
    <row r="335" spans="1:12">
      <c r="A335" s="25">
        <f>VLOOKUP(B335,'[2]exclusão TABMUN'!$B$2:$G$400,6,0)</f>
        <v>18</v>
      </c>
      <c r="B335" s="47">
        <v>411340</v>
      </c>
      <c r="C335" s="25" t="s">
        <v>820</v>
      </c>
      <c r="D335" s="48">
        <v>416</v>
      </c>
      <c r="E335" s="48">
        <v>1185</v>
      </c>
      <c r="F335" s="48">
        <v>35</v>
      </c>
      <c r="G335" s="47">
        <v>1185</v>
      </c>
      <c r="H335" s="47">
        <v>1300</v>
      </c>
      <c r="I335" s="47">
        <v>4627</v>
      </c>
      <c r="J335" s="47">
        <v>1095</v>
      </c>
      <c r="K335" s="47">
        <v>91</v>
      </c>
      <c r="L335" s="47">
        <v>3896</v>
      </c>
    </row>
    <row r="336" spans="1:12">
      <c r="A336" s="25">
        <f>VLOOKUP(B336,'[2]exclusão TABMUN'!$B$2:$G$400,6,0)</f>
        <v>18</v>
      </c>
      <c r="B336" s="47">
        <v>411660</v>
      </c>
      <c r="C336" s="25" t="s">
        <v>821</v>
      </c>
      <c r="D336" s="48">
        <v>259</v>
      </c>
      <c r="E336" s="48">
        <v>1121</v>
      </c>
      <c r="F336" s="48">
        <v>23</v>
      </c>
      <c r="G336" s="47">
        <v>1121</v>
      </c>
      <c r="H336" s="47">
        <v>1106</v>
      </c>
      <c r="I336" s="47">
        <v>4122</v>
      </c>
      <c r="J336" s="47">
        <v>919</v>
      </c>
      <c r="K336" s="47">
        <v>101</v>
      </c>
      <c r="L336" s="47">
        <v>3424</v>
      </c>
    </row>
    <row r="337" spans="1:12">
      <c r="A337" s="25">
        <f>VLOOKUP(B337,'[2]exclusão TABMUN'!$B$2:$G$400,6,0)</f>
        <v>18</v>
      </c>
      <c r="B337" s="47">
        <v>411700</v>
      </c>
      <c r="C337" s="25" t="s">
        <v>822</v>
      </c>
      <c r="D337" s="48">
        <v>232</v>
      </c>
      <c r="E337" s="48">
        <v>1745</v>
      </c>
      <c r="F337" s="48">
        <v>13</v>
      </c>
      <c r="G337" s="47">
        <v>1745</v>
      </c>
      <c r="H337" s="47">
        <v>1738</v>
      </c>
      <c r="I337" s="47">
        <v>6290</v>
      </c>
      <c r="J337" s="47">
        <v>2244</v>
      </c>
      <c r="K337" s="47">
        <v>100</v>
      </c>
      <c r="L337" s="47">
        <v>8120</v>
      </c>
    </row>
    <row r="338" spans="1:12">
      <c r="A338" s="25">
        <f>VLOOKUP(B338,'[2]exclusão TABMUN'!$B$2:$G$400,6,0)</f>
        <v>18</v>
      </c>
      <c r="B338" s="47">
        <v>411721</v>
      </c>
      <c r="C338" s="25" t="s">
        <v>823</v>
      </c>
      <c r="D338" s="48">
        <v>593</v>
      </c>
      <c r="E338" s="48">
        <v>1333</v>
      </c>
      <c r="F338" s="48">
        <v>44</v>
      </c>
      <c r="G338" s="47">
        <v>1333</v>
      </c>
      <c r="H338" s="47">
        <v>1356</v>
      </c>
      <c r="I338" s="47">
        <v>4860</v>
      </c>
      <c r="J338" s="47">
        <v>1201</v>
      </c>
      <c r="K338" s="47">
        <v>98</v>
      </c>
      <c r="L338" s="47">
        <v>4304</v>
      </c>
    </row>
    <row r="339" spans="1:12">
      <c r="A339" s="25">
        <f>VLOOKUP(B339,'[2]exclusão TABMUN'!$B$2:$G$400,6,0)</f>
        <v>18</v>
      </c>
      <c r="B339" s="47">
        <v>412130</v>
      </c>
      <c r="C339" s="25" t="s">
        <v>824</v>
      </c>
      <c r="D339" s="48">
        <v>283</v>
      </c>
      <c r="E339" s="48">
        <v>1077</v>
      </c>
      <c r="F339" s="48">
        <v>26</v>
      </c>
      <c r="G339" s="47">
        <v>1077</v>
      </c>
      <c r="H339" s="47">
        <v>1106</v>
      </c>
      <c r="I339" s="47">
        <v>3903</v>
      </c>
      <c r="J339" s="47">
        <v>1065</v>
      </c>
      <c r="K339" s="47">
        <v>97</v>
      </c>
      <c r="L339" s="47">
        <v>3760</v>
      </c>
    </row>
    <row r="340" spans="1:12">
      <c r="A340" s="25">
        <f>VLOOKUP(B340,'[2]exclusão TABMUN'!$B$2:$G$400,6,0)</f>
        <v>18</v>
      </c>
      <c r="B340" s="47">
        <v>412190</v>
      </c>
      <c r="C340" s="25" t="s">
        <v>825</v>
      </c>
      <c r="D340" s="48">
        <v>644</v>
      </c>
      <c r="E340" s="48">
        <v>3192</v>
      </c>
      <c r="F340" s="48">
        <v>20</v>
      </c>
      <c r="G340" s="47">
        <v>3192</v>
      </c>
      <c r="H340" s="47">
        <v>3199</v>
      </c>
      <c r="I340" s="47">
        <v>11654</v>
      </c>
      <c r="J340" s="47">
        <v>3532</v>
      </c>
      <c r="K340" s="47">
        <v>100</v>
      </c>
      <c r="L340" s="47">
        <v>12869</v>
      </c>
    </row>
    <row r="341" spans="1:12">
      <c r="A341" s="25">
        <f>VLOOKUP(B341,'[2]exclusão TABMUN'!$B$2:$G$400,6,0)</f>
        <v>18</v>
      </c>
      <c r="B341" s="47">
        <v>412310</v>
      </c>
      <c r="C341" s="25" t="s">
        <v>826</v>
      </c>
      <c r="D341" s="48">
        <v>125</v>
      </c>
      <c r="E341" s="48">
        <v>769</v>
      </c>
      <c r="F341" s="48">
        <v>16</v>
      </c>
      <c r="G341" s="47">
        <v>769</v>
      </c>
      <c r="H341" s="47">
        <v>812</v>
      </c>
      <c r="I341" s="47">
        <v>2868</v>
      </c>
      <c r="J341" s="47">
        <v>908</v>
      </c>
      <c r="K341" s="47">
        <v>95</v>
      </c>
      <c r="L341" s="47">
        <v>3208</v>
      </c>
    </row>
    <row r="342" spans="1:12">
      <c r="A342" s="25">
        <f>VLOOKUP(B342,'[2]exclusão TABMUN'!$B$2:$G$400,6,0)</f>
        <v>18</v>
      </c>
      <c r="B342" s="47">
        <v>412320</v>
      </c>
      <c r="C342" s="25" t="s">
        <v>827</v>
      </c>
      <c r="D342" s="48">
        <v>322</v>
      </c>
      <c r="E342" s="48">
        <v>1088</v>
      </c>
      <c r="F342" s="48">
        <v>30</v>
      </c>
      <c r="G342" s="47">
        <v>1088</v>
      </c>
      <c r="H342" s="47">
        <v>1116</v>
      </c>
      <c r="I342" s="47">
        <v>4093</v>
      </c>
      <c r="J342" s="47">
        <v>887</v>
      </c>
      <c r="K342" s="47">
        <v>97</v>
      </c>
      <c r="L342" s="47">
        <v>3253</v>
      </c>
    </row>
    <row r="343" spans="1:12">
      <c r="A343" s="25">
        <f>VLOOKUP(B343,'[2]exclusão TABMUN'!$B$2:$G$400,6,0)</f>
        <v>18</v>
      </c>
      <c r="B343" s="47">
        <v>412390</v>
      </c>
      <c r="C343" s="25" t="s">
        <v>828</v>
      </c>
      <c r="D343" s="48">
        <v>822</v>
      </c>
      <c r="E343" s="48">
        <v>3257</v>
      </c>
      <c r="F343" s="48">
        <v>25</v>
      </c>
      <c r="G343" s="47">
        <v>3257</v>
      </c>
      <c r="H343" s="47">
        <v>3363</v>
      </c>
      <c r="I343" s="47">
        <v>11835</v>
      </c>
      <c r="J343" s="47">
        <v>3274</v>
      </c>
      <c r="K343" s="47">
        <v>97</v>
      </c>
      <c r="L343" s="47">
        <v>11523</v>
      </c>
    </row>
    <row r="344" spans="1:12">
      <c r="A344" s="25">
        <f>VLOOKUP(B344,'[2]exclusão TABMUN'!$B$2:$G$400,6,0)</f>
        <v>18</v>
      </c>
      <c r="B344" s="47">
        <v>412430</v>
      </c>
      <c r="C344" s="25" t="s">
        <v>829</v>
      </c>
      <c r="D344" s="48">
        <v>211</v>
      </c>
      <c r="E344" s="48">
        <v>663</v>
      </c>
      <c r="F344" s="48">
        <v>32</v>
      </c>
      <c r="G344" s="47">
        <v>663</v>
      </c>
      <c r="H344" s="47">
        <v>670</v>
      </c>
      <c r="I344" s="47">
        <v>2309</v>
      </c>
      <c r="J344" s="47">
        <v>590</v>
      </c>
      <c r="K344" s="47">
        <v>99</v>
      </c>
      <c r="L344" s="47">
        <v>2032</v>
      </c>
    </row>
    <row r="345" spans="1:12">
      <c r="A345" s="25">
        <f>VLOOKUP(B345,'[2]exclusão TABMUN'!$B$2:$G$400,6,0)</f>
        <v>18</v>
      </c>
      <c r="B345" s="47">
        <v>412470</v>
      </c>
      <c r="C345" s="25" t="s">
        <v>830</v>
      </c>
      <c r="D345" s="48">
        <v>564</v>
      </c>
      <c r="E345" s="48">
        <v>2696</v>
      </c>
      <c r="F345" s="48">
        <v>21</v>
      </c>
      <c r="G345" s="47">
        <v>2696</v>
      </c>
      <c r="H345" s="47">
        <v>2659</v>
      </c>
      <c r="I345" s="47">
        <v>10408</v>
      </c>
      <c r="J345" s="47">
        <v>2833</v>
      </c>
      <c r="K345" s="47">
        <v>101</v>
      </c>
      <c r="L345" s="47">
        <v>11088</v>
      </c>
    </row>
    <row r="346" spans="1:12">
      <c r="A346" s="25">
        <f>VLOOKUP(B346,'[2]exclusão TABMUN'!$B$2:$G$400,6,0)</f>
        <v>18</v>
      </c>
      <c r="B346" s="47">
        <v>412600</v>
      </c>
      <c r="C346" s="25" t="s">
        <v>831</v>
      </c>
      <c r="D346" s="48">
        <v>661</v>
      </c>
      <c r="E346" s="48">
        <v>2548</v>
      </c>
      <c r="F346" s="48">
        <v>26</v>
      </c>
      <c r="G346" s="47">
        <v>2548</v>
      </c>
      <c r="H346" s="47">
        <v>2588</v>
      </c>
      <c r="I346" s="47">
        <v>9004</v>
      </c>
      <c r="J346" s="47">
        <v>2548</v>
      </c>
      <c r="K346" s="47">
        <v>98</v>
      </c>
      <c r="L346" s="47">
        <v>8865</v>
      </c>
    </row>
    <row r="347" spans="1:12">
      <c r="A347" s="25">
        <f>VLOOKUP(B347,'[2]exclusão TABMUN'!$B$2:$G$400,6,0)</f>
        <v>18</v>
      </c>
      <c r="B347" s="47">
        <v>412620</v>
      </c>
      <c r="C347" s="25" t="s">
        <v>832</v>
      </c>
      <c r="D347" s="48">
        <v>1107</v>
      </c>
      <c r="E347" s="48">
        <v>1962</v>
      </c>
      <c r="F347" s="48">
        <v>56</v>
      </c>
      <c r="G347" s="47">
        <v>1962</v>
      </c>
      <c r="H347" s="47">
        <v>1971</v>
      </c>
      <c r="I347" s="47">
        <v>7557</v>
      </c>
      <c r="J347" s="47">
        <v>1750</v>
      </c>
      <c r="K347" s="47">
        <v>100</v>
      </c>
      <c r="L347" s="47">
        <v>6708</v>
      </c>
    </row>
    <row r="348" spans="1:12">
      <c r="A348" s="25">
        <f>VLOOKUP(B348,'[2]exclusão TABMUN'!$B$2:$G$400,6,0)</f>
        <v>18</v>
      </c>
      <c r="B348" s="47">
        <v>412640</v>
      </c>
      <c r="C348" s="25" t="s">
        <v>833</v>
      </c>
      <c r="D348" s="48">
        <v>506</v>
      </c>
      <c r="E348" s="48">
        <v>1829</v>
      </c>
      <c r="F348" s="48">
        <v>28</v>
      </c>
      <c r="G348" s="47">
        <v>1829</v>
      </c>
      <c r="H348" s="47">
        <v>1967</v>
      </c>
      <c r="I348" s="47">
        <v>6662</v>
      </c>
      <c r="J348" s="47">
        <v>1520</v>
      </c>
      <c r="K348" s="47">
        <v>93</v>
      </c>
      <c r="L348" s="47">
        <v>5149</v>
      </c>
    </row>
    <row r="349" spans="1:12">
      <c r="A349" s="25">
        <f>VLOOKUP(B349,'[2]exclusão TABMUN'!$B$2:$G$400,6,0)</f>
        <v>18</v>
      </c>
      <c r="B349" s="47">
        <v>412840</v>
      </c>
      <c r="C349" s="25" t="s">
        <v>834</v>
      </c>
      <c r="D349" s="48">
        <v>871</v>
      </c>
      <c r="E349" s="48">
        <v>2960</v>
      </c>
      <c r="F349" s="48">
        <v>29</v>
      </c>
      <c r="G349" s="47">
        <v>2960</v>
      </c>
      <c r="H349" s="47">
        <v>3040</v>
      </c>
      <c r="I349" s="47">
        <v>10978</v>
      </c>
      <c r="J349" s="47">
        <v>3111</v>
      </c>
      <c r="K349" s="47">
        <v>97</v>
      </c>
      <c r="L349" s="47">
        <v>11233</v>
      </c>
    </row>
    <row r="350" spans="1:12">
      <c r="A350" s="25">
        <f>VLOOKUP(B350,'[2]exclusão TABMUN'!$B$2:$G$400,6,0)</f>
        <v>19</v>
      </c>
      <c r="B350" s="47">
        <v>410270</v>
      </c>
      <c r="C350" s="25" t="s">
        <v>835</v>
      </c>
      <c r="D350" s="48">
        <v>412</v>
      </c>
      <c r="E350" s="48">
        <v>849</v>
      </c>
      <c r="F350" s="48">
        <v>49</v>
      </c>
      <c r="G350" s="47">
        <v>849</v>
      </c>
      <c r="H350" s="47">
        <v>883</v>
      </c>
      <c r="I350" s="47">
        <v>3097</v>
      </c>
      <c r="J350" s="47">
        <v>793</v>
      </c>
      <c r="K350" s="47">
        <v>96</v>
      </c>
      <c r="L350" s="47">
        <v>2781</v>
      </c>
    </row>
    <row r="351" spans="1:12">
      <c r="A351" s="25">
        <f>VLOOKUP(B351,'[2]exclusão TABMUN'!$B$2:$G$400,6,0)</f>
        <v>19</v>
      </c>
      <c r="B351" s="47">
        <v>410360</v>
      </c>
      <c r="C351" s="25" t="s">
        <v>836</v>
      </c>
      <c r="D351" s="48">
        <v>1421</v>
      </c>
      <c r="E351" s="48">
        <v>7165</v>
      </c>
      <c r="F351" s="48">
        <v>20</v>
      </c>
      <c r="G351" s="47">
        <v>7165</v>
      </c>
      <c r="H351" s="47">
        <v>7382</v>
      </c>
      <c r="I351" s="47">
        <v>26223</v>
      </c>
      <c r="J351" s="47">
        <v>7198</v>
      </c>
      <c r="K351" s="47">
        <v>97</v>
      </c>
      <c r="L351" s="47">
        <v>25569</v>
      </c>
    </row>
    <row r="352" spans="1:12">
      <c r="A352" s="25">
        <f>VLOOKUP(B352,'[2]exclusão TABMUN'!$B$2:$G$400,6,0)</f>
        <v>19</v>
      </c>
      <c r="B352" s="47">
        <v>410470</v>
      </c>
      <c r="C352" s="25" t="s">
        <v>837</v>
      </c>
      <c r="D352" s="48">
        <v>678</v>
      </c>
      <c r="E352" s="48">
        <v>3631</v>
      </c>
      <c r="F352" s="48">
        <v>19</v>
      </c>
      <c r="G352" s="47">
        <v>3631</v>
      </c>
      <c r="H352" s="47">
        <v>3285</v>
      </c>
      <c r="I352" s="47">
        <v>12058</v>
      </c>
      <c r="J352" s="47">
        <v>3920</v>
      </c>
      <c r="K352" s="47">
        <v>111</v>
      </c>
      <c r="L352" s="47">
        <v>14391</v>
      </c>
    </row>
    <row r="353" spans="1:12">
      <c r="A353" s="25">
        <f>VLOOKUP(B353,'[2]exclusão TABMUN'!$B$2:$G$400,6,0)</f>
        <v>19</v>
      </c>
      <c r="B353" s="47">
        <v>410610</v>
      </c>
      <c r="C353" s="25" t="s">
        <v>838</v>
      </c>
      <c r="D353" s="48">
        <v>325</v>
      </c>
      <c r="E353" s="48">
        <v>1052</v>
      </c>
      <c r="F353" s="48">
        <v>31</v>
      </c>
      <c r="G353" s="47">
        <v>1052</v>
      </c>
      <c r="H353" s="47">
        <v>1085</v>
      </c>
      <c r="I353" s="47">
        <v>3952</v>
      </c>
      <c r="J353" s="47">
        <v>1068</v>
      </c>
      <c r="K353" s="47">
        <v>97</v>
      </c>
      <c r="L353" s="47">
        <v>3891</v>
      </c>
    </row>
    <row r="354" spans="1:12">
      <c r="A354" s="25">
        <f>VLOOKUP(B354,'[2]exclusão TABMUN'!$B$2:$G$400,6,0)</f>
        <v>19</v>
      </c>
      <c r="B354" s="47">
        <v>410775</v>
      </c>
      <c r="C354" s="25" t="s">
        <v>839</v>
      </c>
      <c r="D354" s="48">
        <v>1008</v>
      </c>
      <c r="E354" s="48">
        <v>2436</v>
      </c>
      <c r="F354" s="48">
        <v>41</v>
      </c>
      <c r="G354" s="47">
        <v>2436</v>
      </c>
      <c r="H354" s="47">
        <v>2519</v>
      </c>
      <c r="I354" s="47">
        <v>8924</v>
      </c>
      <c r="J354" s="47">
        <v>2152</v>
      </c>
      <c r="K354" s="47">
        <v>97</v>
      </c>
      <c r="L354" s="47">
        <v>7625</v>
      </c>
    </row>
    <row r="355" spans="1:12">
      <c r="A355" s="25">
        <f>VLOOKUP(B355,'[2]exclusão TABMUN'!$B$2:$G$400,6,0)</f>
        <v>19</v>
      </c>
      <c r="B355" s="47">
        <v>410900</v>
      </c>
      <c r="C355" s="25" t="s">
        <v>840</v>
      </c>
      <c r="D355" s="48">
        <v>642</v>
      </c>
      <c r="E355" s="48">
        <v>1531</v>
      </c>
      <c r="F355" s="48">
        <v>42</v>
      </c>
      <c r="G355" s="47">
        <v>1531</v>
      </c>
      <c r="H355" s="47">
        <v>1539</v>
      </c>
      <c r="I355" s="47">
        <v>5533</v>
      </c>
      <c r="J355" s="47">
        <v>1048</v>
      </c>
      <c r="K355" s="47">
        <v>99</v>
      </c>
      <c r="L355" s="47">
        <v>3767</v>
      </c>
    </row>
    <row r="356" spans="1:12">
      <c r="A356" s="25">
        <f>VLOOKUP(B356,'[2]exclusão TABMUN'!$B$2:$G$400,6,0)</f>
        <v>19</v>
      </c>
      <c r="B356" s="47">
        <v>410970</v>
      </c>
      <c r="C356" s="25" t="s">
        <v>841</v>
      </c>
      <c r="D356" s="48">
        <v>1289</v>
      </c>
      <c r="E356" s="48">
        <v>8931</v>
      </c>
      <c r="F356" s="48">
        <v>14</v>
      </c>
      <c r="G356" s="47">
        <v>8931</v>
      </c>
      <c r="H356" s="47">
        <v>8528</v>
      </c>
      <c r="I356" s="47">
        <v>32455</v>
      </c>
      <c r="J356" s="47">
        <v>8370</v>
      </c>
      <c r="K356" s="47">
        <v>105</v>
      </c>
      <c r="L356" s="47">
        <v>31854</v>
      </c>
    </row>
    <row r="357" spans="1:12">
      <c r="A357" s="25">
        <f>VLOOKUP(B357,'[2]exclusão TABMUN'!$B$2:$G$400,6,0)</f>
        <v>19</v>
      </c>
      <c r="B357" s="47">
        <v>411170</v>
      </c>
      <c r="C357" s="25" t="s">
        <v>842</v>
      </c>
      <c r="D357" s="48">
        <v>572</v>
      </c>
      <c r="E357" s="48">
        <v>1564</v>
      </c>
      <c r="F357" s="48">
        <v>37</v>
      </c>
      <c r="G357" s="47">
        <v>1564</v>
      </c>
      <c r="H357" s="47">
        <v>1603</v>
      </c>
      <c r="I357" s="47">
        <v>5815</v>
      </c>
      <c r="J357" s="47">
        <v>1470</v>
      </c>
      <c r="K357" s="47">
        <v>98</v>
      </c>
      <c r="L357" s="47">
        <v>5332</v>
      </c>
    </row>
    <row r="358" spans="1:12">
      <c r="A358" s="25">
        <f>VLOOKUP(B358,'[2]exclusão TABMUN'!$B$2:$G$400,6,0)</f>
        <v>19</v>
      </c>
      <c r="B358" s="47">
        <v>411180</v>
      </c>
      <c r="C358" s="25" t="s">
        <v>843</v>
      </c>
      <c r="D358" s="48">
        <v>4271</v>
      </c>
      <c r="E358" s="48">
        <v>12192</v>
      </c>
      <c r="F358" s="48">
        <v>35</v>
      </c>
      <c r="G358" s="47">
        <v>12192</v>
      </c>
      <c r="H358" s="47">
        <v>12328</v>
      </c>
      <c r="I358" s="47">
        <v>43951</v>
      </c>
      <c r="J358" s="47">
        <v>11014</v>
      </c>
      <c r="K358" s="47">
        <v>99</v>
      </c>
      <c r="L358" s="47">
        <v>39268</v>
      </c>
    </row>
    <row r="359" spans="1:12">
      <c r="A359" s="25">
        <f>VLOOKUP(B359,'[2]exclusão TABMUN'!$B$2:$G$400,6,0)</f>
        <v>19</v>
      </c>
      <c r="B359" s="47">
        <v>411230</v>
      </c>
      <c r="C359" s="25" t="s">
        <v>844</v>
      </c>
      <c r="D359" s="48">
        <v>402</v>
      </c>
      <c r="E359" s="48">
        <v>1419</v>
      </c>
      <c r="F359" s="48">
        <v>28</v>
      </c>
      <c r="G359" s="47">
        <v>1419</v>
      </c>
      <c r="H359" s="47">
        <v>1466</v>
      </c>
      <c r="I359" s="47">
        <v>5660</v>
      </c>
      <c r="J359" s="47">
        <v>1277</v>
      </c>
      <c r="K359" s="47">
        <v>97</v>
      </c>
      <c r="L359" s="47">
        <v>4929</v>
      </c>
    </row>
    <row r="360" spans="1:12">
      <c r="A360" s="25">
        <f>VLOOKUP(B360,'[2]exclusão TABMUN'!$B$2:$G$400,6,0)</f>
        <v>19</v>
      </c>
      <c r="B360" s="47">
        <v>411280</v>
      </c>
      <c r="C360" s="25" t="s">
        <v>845</v>
      </c>
      <c r="D360" s="48">
        <v>1128</v>
      </c>
      <c r="E360" s="48">
        <v>3837</v>
      </c>
      <c r="F360" s="48">
        <v>29</v>
      </c>
      <c r="G360" s="47">
        <v>3837</v>
      </c>
      <c r="H360" s="47">
        <v>3885</v>
      </c>
      <c r="I360" s="47">
        <v>14256</v>
      </c>
      <c r="J360" s="47">
        <v>3300</v>
      </c>
      <c r="K360" s="47">
        <v>99</v>
      </c>
      <c r="L360" s="47">
        <v>12108</v>
      </c>
    </row>
    <row r="361" spans="1:12">
      <c r="A361" s="25">
        <f>VLOOKUP(B361,'[2]exclusão TABMUN'!$B$2:$G$400,6,0)</f>
        <v>19</v>
      </c>
      <c r="B361" s="47">
        <v>411290</v>
      </c>
      <c r="C361" s="25" t="s">
        <v>846</v>
      </c>
      <c r="D361" s="48">
        <v>286</v>
      </c>
      <c r="E361" s="48">
        <v>983</v>
      </c>
      <c r="F361" s="48">
        <v>29</v>
      </c>
      <c r="G361" s="47">
        <v>983</v>
      </c>
      <c r="H361" s="47">
        <v>1092</v>
      </c>
      <c r="I361" s="47">
        <v>3920</v>
      </c>
      <c r="J361" s="47">
        <v>905</v>
      </c>
      <c r="K361" s="47">
        <v>90</v>
      </c>
      <c r="L361" s="47">
        <v>3248</v>
      </c>
    </row>
    <row r="362" spans="1:12">
      <c r="A362" s="25">
        <f>VLOOKUP(B362,'[2]exclusão TABMUN'!$B$2:$G$400,6,0)</f>
        <v>19</v>
      </c>
      <c r="B362" s="47">
        <v>411920</v>
      </c>
      <c r="C362" s="25" t="s">
        <v>847</v>
      </c>
      <c r="D362" s="48">
        <v>744</v>
      </c>
      <c r="E362" s="48">
        <v>1969</v>
      </c>
      <c r="F362" s="48">
        <v>38</v>
      </c>
      <c r="G362" s="47">
        <v>1969</v>
      </c>
      <c r="H362" s="47">
        <v>2159</v>
      </c>
      <c r="I362" s="47">
        <v>7670</v>
      </c>
      <c r="J362" s="47">
        <v>1780</v>
      </c>
      <c r="K362" s="47">
        <v>91</v>
      </c>
      <c r="L362" s="47">
        <v>6323</v>
      </c>
    </row>
    <row r="363" spans="1:12">
      <c r="A363" s="25">
        <f>VLOOKUP(B363,'[2]exclusão TABMUN'!$B$2:$G$400,6,0)</f>
        <v>19</v>
      </c>
      <c r="B363" s="47">
        <v>412070</v>
      </c>
      <c r="C363" s="25" t="s">
        <v>848</v>
      </c>
      <c r="D363" s="48">
        <v>643</v>
      </c>
      <c r="E363" s="48">
        <v>2634</v>
      </c>
      <c r="F363" s="48">
        <v>24</v>
      </c>
      <c r="G363" s="47">
        <v>2634</v>
      </c>
      <c r="H363" s="47">
        <v>2735</v>
      </c>
      <c r="I363" s="47">
        <v>9208</v>
      </c>
      <c r="J363" s="47">
        <v>2229</v>
      </c>
      <c r="K363" s="47">
        <v>96</v>
      </c>
      <c r="L363" s="47">
        <v>7504</v>
      </c>
    </row>
    <row r="364" spans="1:12">
      <c r="A364" s="25">
        <f>VLOOKUP(B364,'[2]exclusão TABMUN'!$B$2:$G$400,6,0)</f>
        <v>19</v>
      </c>
      <c r="B364" s="47">
        <v>412180</v>
      </c>
      <c r="C364" s="25" t="s">
        <v>849</v>
      </c>
      <c r="D364" s="48">
        <v>907</v>
      </c>
      <c r="E364" s="48">
        <v>3860</v>
      </c>
      <c r="F364" s="48">
        <v>23</v>
      </c>
      <c r="G364" s="47">
        <v>3860</v>
      </c>
      <c r="H364" s="47">
        <v>4103</v>
      </c>
      <c r="I364" s="47">
        <v>14487</v>
      </c>
      <c r="J364" s="47">
        <v>3008</v>
      </c>
      <c r="K364" s="47">
        <v>94</v>
      </c>
      <c r="L364" s="47">
        <v>10622</v>
      </c>
    </row>
    <row r="365" spans="1:12">
      <c r="A365" s="25">
        <f>VLOOKUP(B365,'[2]exclusão TABMUN'!$B$2:$G$400,6,0)</f>
        <v>19</v>
      </c>
      <c r="B365" s="47">
        <v>412290</v>
      </c>
      <c r="C365" s="25" t="s">
        <v>850</v>
      </c>
      <c r="D365" s="48">
        <v>437</v>
      </c>
      <c r="E365" s="48">
        <v>1409</v>
      </c>
      <c r="F365" s="48">
        <v>31</v>
      </c>
      <c r="G365" s="47">
        <v>1409</v>
      </c>
      <c r="H365" s="47">
        <v>1469</v>
      </c>
      <c r="I365" s="47">
        <v>5329</v>
      </c>
      <c r="J365" s="47">
        <v>1340</v>
      </c>
      <c r="K365" s="47">
        <v>96</v>
      </c>
      <c r="L365" s="47">
        <v>4862</v>
      </c>
    </row>
    <row r="366" spans="1:12">
      <c r="A366" s="25">
        <f>VLOOKUP(B366,'[2]exclusão TABMUN'!$B$2:$G$400,6,0)</f>
        <v>19</v>
      </c>
      <c r="B366" s="47">
        <v>412400</v>
      </c>
      <c r="C366" s="25" t="s">
        <v>851</v>
      </c>
      <c r="D366" s="48">
        <v>625</v>
      </c>
      <c r="E366" s="48">
        <v>1717</v>
      </c>
      <c r="F366" s="48">
        <v>36</v>
      </c>
      <c r="G366" s="47">
        <v>1717</v>
      </c>
      <c r="H366" s="47">
        <v>1817</v>
      </c>
      <c r="I366" s="47">
        <v>6597</v>
      </c>
      <c r="J366" s="47">
        <v>1354</v>
      </c>
      <c r="K366" s="47">
        <v>94</v>
      </c>
      <c r="L366" s="47">
        <v>4916</v>
      </c>
    </row>
    <row r="367" spans="1:12">
      <c r="A367" s="25">
        <f>VLOOKUP(B367,'[2]exclusão TABMUN'!$B$2:$G$400,6,0)</f>
        <v>19</v>
      </c>
      <c r="B367" s="47">
        <v>412410</v>
      </c>
      <c r="C367" s="25" t="s">
        <v>852</v>
      </c>
      <c r="D367" s="48">
        <v>3611</v>
      </c>
      <c r="E367" s="48">
        <v>12887</v>
      </c>
      <c r="F367" s="48">
        <v>28</v>
      </c>
      <c r="G367" s="47">
        <v>12887</v>
      </c>
      <c r="H367" s="47">
        <v>12446</v>
      </c>
      <c r="I367" s="47">
        <v>46289</v>
      </c>
      <c r="J367" s="47">
        <v>12504</v>
      </c>
      <c r="K367" s="47">
        <v>104</v>
      </c>
      <c r="L367" s="47">
        <v>46503</v>
      </c>
    </row>
    <row r="368" spans="1:12">
      <c r="A368" s="25">
        <f>VLOOKUP(B368,'[2]exclusão TABMUN'!$B$2:$G$400,6,0)</f>
        <v>19</v>
      </c>
      <c r="B368" s="47">
        <v>412540</v>
      </c>
      <c r="C368" s="25" t="s">
        <v>853</v>
      </c>
      <c r="D368" s="48">
        <v>670</v>
      </c>
      <c r="E368" s="48">
        <v>1689</v>
      </c>
      <c r="F368" s="48">
        <v>40</v>
      </c>
      <c r="G368" s="47">
        <v>1689</v>
      </c>
      <c r="H368" s="47">
        <v>1751</v>
      </c>
      <c r="I368" s="47">
        <v>6709</v>
      </c>
      <c r="J368" s="47">
        <v>1596</v>
      </c>
      <c r="K368" s="47">
        <v>96</v>
      </c>
      <c r="L368" s="47">
        <v>6115</v>
      </c>
    </row>
    <row r="369" spans="1:12">
      <c r="A369" s="25">
        <f>VLOOKUP(B369,'[2]exclusão TABMUN'!$B$2:$G$400,6,0)</f>
        <v>19</v>
      </c>
      <c r="B369" s="47">
        <v>412660</v>
      </c>
      <c r="C369" s="25" t="s">
        <v>854</v>
      </c>
      <c r="D369" s="48">
        <v>1040</v>
      </c>
      <c r="E369" s="48">
        <v>5567</v>
      </c>
      <c r="F369" s="48">
        <v>19</v>
      </c>
      <c r="G369" s="47">
        <v>5567</v>
      </c>
      <c r="H369" s="47">
        <v>5161</v>
      </c>
      <c r="I369" s="47">
        <v>18588</v>
      </c>
      <c r="J369" s="47">
        <v>5963</v>
      </c>
      <c r="K369" s="47">
        <v>108</v>
      </c>
      <c r="L369" s="47">
        <v>21476</v>
      </c>
    </row>
    <row r="370" spans="1:12">
      <c r="A370" s="25">
        <f>VLOOKUP(B370,'[2]exclusão TABMUN'!$B$2:$G$400,6,0)</f>
        <v>19</v>
      </c>
      <c r="B370" s="47">
        <v>412780</v>
      </c>
      <c r="C370" s="25" t="s">
        <v>855</v>
      </c>
      <c r="D370" s="48">
        <v>1071</v>
      </c>
      <c r="E370" s="48">
        <v>2468</v>
      </c>
      <c r="F370" s="48">
        <v>43</v>
      </c>
      <c r="G370" s="47">
        <v>2468</v>
      </c>
      <c r="H370" s="47">
        <v>2556</v>
      </c>
      <c r="I370" s="47">
        <v>9148</v>
      </c>
      <c r="J370" s="47">
        <v>2151</v>
      </c>
      <c r="K370" s="47">
        <v>97</v>
      </c>
      <c r="L370" s="47">
        <v>7699</v>
      </c>
    </row>
    <row r="371" spans="1:12">
      <c r="A371" s="25">
        <f>VLOOKUP(B371,'[2]exclusão TABMUN'!$B$2:$G$400,6,0)</f>
        <v>19</v>
      </c>
      <c r="B371" s="47">
        <v>412850</v>
      </c>
      <c r="C371" s="25" t="s">
        <v>856</v>
      </c>
      <c r="D371" s="48">
        <v>1684</v>
      </c>
      <c r="E371" s="48">
        <v>5264</v>
      </c>
      <c r="F371" s="48">
        <v>32</v>
      </c>
      <c r="G371" s="47">
        <v>5264</v>
      </c>
      <c r="H371" s="47">
        <v>5372</v>
      </c>
      <c r="I371" s="47">
        <v>19540</v>
      </c>
      <c r="J371" s="47">
        <v>5322</v>
      </c>
      <c r="K371" s="47">
        <v>98</v>
      </c>
      <c r="L371" s="47">
        <v>19358</v>
      </c>
    </row>
    <row r="372" spans="1:12">
      <c r="A372" s="25">
        <f>VLOOKUP(B372,'[2]exclusão TABMUN'!$B$2:$G$400,6,0)</f>
        <v>20</v>
      </c>
      <c r="B372" s="47">
        <v>410200</v>
      </c>
      <c r="C372" s="25" t="s">
        <v>857</v>
      </c>
      <c r="D372" s="48">
        <v>3218</v>
      </c>
      <c r="E372" s="48">
        <v>10026</v>
      </c>
      <c r="F372" s="48">
        <v>32</v>
      </c>
      <c r="G372" s="47">
        <v>10026</v>
      </c>
      <c r="H372" s="47">
        <v>10315</v>
      </c>
      <c r="I372" s="47">
        <v>35808</v>
      </c>
      <c r="J372" s="47">
        <v>9594</v>
      </c>
      <c r="K372" s="47">
        <v>97</v>
      </c>
      <c r="L372" s="47">
        <v>33306</v>
      </c>
    </row>
    <row r="373" spans="1:12">
      <c r="A373" s="25">
        <f>VLOOKUP(B373,'[2]exclusão TABMUN'!$B$2:$G$400,6,0)</f>
        <v>20</v>
      </c>
      <c r="B373" s="47">
        <v>410715</v>
      </c>
      <c r="C373" s="25" t="s">
        <v>858</v>
      </c>
      <c r="D373" s="48">
        <v>621</v>
      </c>
      <c r="E373" s="48">
        <v>1271</v>
      </c>
      <c r="F373" s="48">
        <v>49</v>
      </c>
      <c r="G373" s="47">
        <v>1271</v>
      </c>
      <c r="H373" s="47">
        <v>1251</v>
      </c>
      <c r="I373" s="47">
        <v>4988</v>
      </c>
      <c r="J373" s="47">
        <v>1324</v>
      </c>
      <c r="K373" s="47">
        <v>102</v>
      </c>
      <c r="L373" s="47">
        <v>5279</v>
      </c>
    </row>
    <row r="374" spans="1:12">
      <c r="A374" s="25">
        <f>VLOOKUP(B374,'[2]exclusão TABMUN'!$B$2:$G$400,6,0)</f>
        <v>20</v>
      </c>
      <c r="B374" s="47">
        <v>410753</v>
      </c>
      <c r="C374" s="25" t="s">
        <v>859</v>
      </c>
      <c r="D374" s="48">
        <v>511</v>
      </c>
      <c r="E374" s="48">
        <v>1451</v>
      </c>
      <c r="F374" s="48">
        <v>35</v>
      </c>
      <c r="G374" s="47">
        <v>1451</v>
      </c>
      <c r="H374" s="47">
        <v>1461</v>
      </c>
      <c r="I374" s="47">
        <v>5423</v>
      </c>
      <c r="J374" s="47">
        <v>1253</v>
      </c>
      <c r="K374" s="47">
        <v>99</v>
      </c>
      <c r="L374" s="47">
        <v>4651</v>
      </c>
    </row>
    <row r="375" spans="1:12">
      <c r="A375" s="25">
        <f>VLOOKUP(B375,'[2]exclusão TABMUN'!$B$2:$G$400,6,0)</f>
        <v>20</v>
      </c>
      <c r="B375" s="47">
        <v>410880</v>
      </c>
      <c r="C375" s="25" t="s">
        <v>860</v>
      </c>
      <c r="D375" s="48">
        <v>2933</v>
      </c>
      <c r="E375" s="48">
        <v>9044</v>
      </c>
      <c r="F375" s="48">
        <v>32</v>
      </c>
      <c r="G375" s="47">
        <v>9044</v>
      </c>
      <c r="H375" s="47">
        <v>8856</v>
      </c>
      <c r="I375" s="47">
        <v>32876</v>
      </c>
      <c r="J375" s="47">
        <v>9023</v>
      </c>
      <c r="K375" s="47">
        <v>102</v>
      </c>
      <c r="L375" s="47">
        <v>33497</v>
      </c>
    </row>
    <row r="376" spans="1:12">
      <c r="A376" s="25">
        <f>VLOOKUP(B376,'[2]exclusão TABMUN'!$B$2:$G$400,6,0)</f>
        <v>20</v>
      </c>
      <c r="B376" s="47">
        <v>411460</v>
      </c>
      <c r="C376" s="25" t="s">
        <v>861</v>
      </c>
      <c r="D376" s="48">
        <v>5290</v>
      </c>
      <c r="E376" s="48">
        <v>15425</v>
      </c>
      <c r="F376" s="48">
        <v>34</v>
      </c>
      <c r="G376" s="47">
        <v>15425</v>
      </c>
      <c r="H376" s="47">
        <v>15779</v>
      </c>
      <c r="I376" s="47">
        <v>54805</v>
      </c>
      <c r="J376" s="47">
        <v>15556</v>
      </c>
      <c r="K376" s="47">
        <v>98</v>
      </c>
      <c r="L376" s="47">
        <v>54031</v>
      </c>
    </row>
    <row r="377" spans="1:12">
      <c r="A377" s="25">
        <f>VLOOKUP(B377,'[2]exclusão TABMUN'!$B$2:$G$400,6,0)</f>
        <v>20</v>
      </c>
      <c r="B377" s="47">
        <v>411535</v>
      </c>
      <c r="C377" s="25" t="s">
        <v>862</v>
      </c>
      <c r="D377" s="48">
        <v>683</v>
      </c>
      <c r="E377" s="48">
        <v>1989</v>
      </c>
      <c r="F377" s="48">
        <v>34</v>
      </c>
      <c r="G377" s="47">
        <v>1989</v>
      </c>
      <c r="H377" s="47">
        <v>2111</v>
      </c>
      <c r="I377" s="47">
        <v>7474</v>
      </c>
      <c r="J377" s="47">
        <v>1571</v>
      </c>
      <c r="K377" s="47">
        <v>94</v>
      </c>
      <c r="L377" s="47">
        <v>5562</v>
      </c>
    </row>
    <row r="378" spans="1:12">
      <c r="A378" s="25">
        <f>VLOOKUP(B378,'[2]exclusão TABMUN'!$B$2:$G$400,6,0)</f>
        <v>20</v>
      </c>
      <c r="B378" s="47">
        <v>411585</v>
      </c>
      <c r="C378" s="25" t="s">
        <v>863</v>
      </c>
      <c r="D378" s="48">
        <v>627</v>
      </c>
      <c r="E378" s="48">
        <v>1730</v>
      </c>
      <c r="F378" s="48">
        <v>36</v>
      </c>
      <c r="G378" s="47">
        <v>1730</v>
      </c>
      <c r="H378" s="47">
        <v>1775</v>
      </c>
      <c r="I378" s="47">
        <v>6584</v>
      </c>
      <c r="J378" s="47">
        <v>1514</v>
      </c>
      <c r="K378" s="47">
        <v>97</v>
      </c>
      <c r="L378" s="47">
        <v>5617</v>
      </c>
    </row>
    <row r="379" spans="1:12">
      <c r="A379" s="25">
        <f>VLOOKUP(B379,'[2]exclusão TABMUN'!$B$2:$G$400,6,0)</f>
        <v>20</v>
      </c>
      <c r="B379" s="47">
        <v>411722</v>
      </c>
      <c r="C379" s="25" t="s">
        <v>864</v>
      </c>
      <c r="D379" s="48">
        <v>755</v>
      </c>
      <c r="E379" s="48">
        <v>2505</v>
      </c>
      <c r="F379" s="48">
        <v>30</v>
      </c>
      <c r="G379" s="47">
        <v>2505</v>
      </c>
      <c r="H379" s="47">
        <v>2566</v>
      </c>
      <c r="I379" s="47">
        <v>9268</v>
      </c>
      <c r="J379" s="47">
        <v>2301</v>
      </c>
      <c r="K379" s="47">
        <v>98</v>
      </c>
      <c r="L379" s="47">
        <v>8311</v>
      </c>
    </row>
    <row r="380" spans="1:12">
      <c r="A380" s="25">
        <f>VLOOKUP(B380,'[2]exclusão TABMUN'!$B$2:$G$400,6,0)</f>
        <v>20</v>
      </c>
      <c r="B380" s="47">
        <v>411745</v>
      </c>
      <c r="C380" s="25" t="s">
        <v>865</v>
      </c>
      <c r="D380" s="48">
        <v>289</v>
      </c>
      <c r="E380" s="48">
        <v>1481</v>
      </c>
      <c r="F380" s="48">
        <v>20</v>
      </c>
      <c r="G380" s="47">
        <v>1481</v>
      </c>
      <c r="H380" s="47">
        <v>1408</v>
      </c>
      <c r="I380" s="47">
        <v>5113</v>
      </c>
      <c r="J380" s="47">
        <v>1662</v>
      </c>
      <c r="K380" s="47">
        <v>105</v>
      </c>
      <c r="L380" s="47">
        <v>6036</v>
      </c>
    </row>
    <row r="381" spans="1:12">
      <c r="A381" s="25">
        <f>VLOOKUP(B381,'[2]exclusão TABMUN'!$B$2:$G$400,6,0)</f>
        <v>20</v>
      </c>
      <c r="B381" s="47">
        <v>411790</v>
      </c>
      <c r="C381" s="25" t="s">
        <v>866</v>
      </c>
      <c r="D381" s="48">
        <v>3390</v>
      </c>
      <c r="E381" s="48">
        <v>11211</v>
      </c>
      <c r="F381" s="48">
        <v>30</v>
      </c>
      <c r="G381" s="47">
        <v>11211</v>
      </c>
      <c r="H381" s="47">
        <v>11734</v>
      </c>
      <c r="I381" s="47">
        <v>41860</v>
      </c>
      <c r="J381" s="47">
        <v>9079</v>
      </c>
      <c r="K381" s="47">
        <v>96</v>
      </c>
      <c r="L381" s="47">
        <v>32389</v>
      </c>
    </row>
    <row r="382" spans="1:12">
      <c r="A382" s="25">
        <f>VLOOKUP(B382,'[2]exclusão TABMUN'!$B$2:$G$400,6,0)</f>
        <v>20</v>
      </c>
      <c r="B382" s="47">
        <v>411845</v>
      </c>
      <c r="C382" s="25" t="s">
        <v>867</v>
      </c>
      <c r="D382" s="48">
        <v>633</v>
      </c>
      <c r="E382" s="48">
        <v>1785</v>
      </c>
      <c r="F382" s="48">
        <v>35</v>
      </c>
      <c r="G382" s="47">
        <v>1785</v>
      </c>
      <c r="H382" s="47">
        <v>1830</v>
      </c>
      <c r="I382" s="47">
        <v>6521</v>
      </c>
      <c r="J382" s="47">
        <v>1615</v>
      </c>
      <c r="K382" s="47">
        <v>98</v>
      </c>
      <c r="L382" s="47">
        <v>5755</v>
      </c>
    </row>
    <row r="383" spans="1:12">
      <c r="A383" s="25">
        <f>VLOOKUP(B383,'[2]exclusão TABMUN'!$B$2:$G$400,6,0)</f>
        <v>20</v>
      </c>
      <c r="B383" s="47">
        <v>412085</v>
      </c>
      <c r="C383" s="25" t="s">
        <v>868</v>
      </c>
      <c r="D383" s="48">
        <v>474</v>
      </c>
      <c r="E383" s="48">
        <v>1471</v>
      </c>
      <c r="F383" s="48">
        <v>32</v>
      </c>
      <c r="G383" s="47">
        <v>1471</v>
      </c>
      <c r="H383" s="47">
        <v>1544</v>
      </c>
      <c r="I383" s="47">
        <v>5227</v>
      </c>
      <c r="J383" s="47">
        <v>1194</v>
      </c>
      <c r="K383" s="47">
        <v>95</v>
      </c>
      <c r="L383" s="47">
        <v>4043</v>
      </c>
    </row>
    <row r="384" spans="1:12">
      <c r="A384" s="25">
        <f>VLOOKUP(B384,'[2]exclusão TABMUN'!$B$2:$G$400,6,0)</f>
        <v>20</v>
      </c>
      <c r="B384" s="47">
        <v>412350</v>
      </c>
      <c r="C384" s="25" t="s">
        <v>869</v>
      </c>
      <c r="D384" s="48">
        <v>4065</v>
      </c>
      <c r="E384" s="48">
        <v>8836</v>
      </c>
      <c r="F384" s="48">
        <v>46</v>
      </c>
      <c r="G384" s="47">
        <v>8836</v>
      </c>
      <c r="H384" s="47">
        <v>9216</v>
      </c>
      <c r="I384" s="47">
        <v>32234</v>
      </c>
      <c r="J384" s="47">
        <v>7730</v>
      </c>
      <c r="K384" s="47">
        <v>96</v>
      </c>
      <c r="L384" s="47">
        <v>27036</v>
      </c>
    </row>
    <row r="385" spans="1:12">
      <c r="A385" s="25">
        <f>VLOOKUP(B385,'[2]exclusão TABMUN'!$B$2:$G$400,6,0)</f>
        <v>20</v>
      </c>
      <c r="B385" s="47">
        <v>412545</v>
      </c>
      <c r="C385" s="25" t="s">
        <v>870</v>
      </c>
      <c r="D385" s="48">
        <v>213</v>
      </c>
      <c r="E385" s="48">
        <v>1049</v>
      </c>
      <c r="F385" s="48">
        <v>20</v>
      </c>
      <c r="G385" s="47">
        <v>1049</v>
      </c>
      <c r="H385" s="47">
        <v>1044</v>
      </c>
      <c r="I385" s="47">
        <v>3562</v>
      </c>
      <c r="J385" s="47">
        <v>1055</v>
      </c>
      <c r="K385" s="47">
        <v>100</v>
      </c>
      <c r="L385" s="47">
        <v>3601</v>
      </c>
    </row>
    <row r="386" spans="1:12">
      <c r="A386" s="25">
        <f>VLOOKUP(B386,'[2]exclusão TABMUN'!$B$2:$G$400,6,0)</f>
        <v>20</v>
      </c>
      <c r="B386" s="47">
        <v>412575</v>
      </c>
      <c r="C386" s="25" t="s">
        <v>871</v>
      </c>
      <c r="D386" s="48">
        <v>38</v>
      </c>
      <c r="E386" s="48">
        <v>957</v>
      </c>
      <c r="F386" s="48">
        <v>4</v>
      </c>
      <c r="G386" s="47">
        <v>957</v>
      </c>
      <c r="H386" s="47">
        <v>884</v>
      </c>
      <c r="I386" s="47">
        <v>3115</v>
      </c>
      <c r="J386" s="47">
        <v>1630</v>
      </c>
      <c r="K386" s="47">
        <v>108</v>
      </c>
      <c r="L386" s="47">
        <v>5745</v>
      </c>
    </row>
    <row r="387" spans="1:12">
      <c r="A387" s="25">
        <f>VLOOKUP(B387,'[2]exclusão TABMUN'!$B$2:$G$400,6,0)</f>
        <v>20</v>
      </c>
      <c r="B387" s="47">
        <v>412740</v>
      </c>
      <c r="C387" s="25" t="s">
        <v>872</v>
      </c>
      <c r="D387" s="48">
        <v>2166</v>
      </c>
      <c r="E387" s="48">
        <v>5133</v>
      </c>
      <c r="F387" s="48">
        <v>42</v>
      </c>
      <c r="G387" s="47">
        <v>5133</v>
      </c>
      <c r="H387" s="47">
        <v>5225</v>
      </c>
      <c r="I387" s="47">
        <v>18717</v>
      </c>
      <c r="J387" s="47">
        <v>4903</v>
      </c>
      <c r="K387" s="47">
        <v>98</v>
      </c>
      <c r="L387" s="47">
        <v>17562</v>
      </c>
    </row>
    <row r="388" spans="1:12">
      <c r="A388" s="25">
        <f>VLOOKUP(B388,'[2]exclusão TABMUN'!$B$2:$G$400,6,0)</f>
        <v>20</v>
      </c>
      <c r="B388" s="47">
        <v>412770</v>
      </c>
      <c r="C388" s="25" t="s">
        <v>873</v>
      </c>
      <c r="D388" s="48">
        <v>10183</v>
      </c>
      <c r="E388" s="48">
        <v>38296</v>
      </c>
      <c r="F388" s="48">
        <v>27</v>
      </c>
      <c r="G388" s="47">
        <v>38296</v>
      </c>
      <c r="H388" s="47">
        <v>38506</v>
      </c>
      <c r="I388" s="47">
        <v>133835</v>
      </c>
      <c r="J388" s="47">
        <v>41603</v>
      </c>
      <c r="K388" s="47">
        <v>99</v>
      </c>
      <c r="L388" s="47">
        <v>144601</v>
      </c>
    </row>
    <row r="389" spans="1:12">
      <c r="A389" s="25">
        <f>VLOOKUP(B389,'[2]exclusão TABMUN'!$B$2:$G$400,6,0)</f>
        <v>20</v>
      </c>
      <c r="B389" s="47">
        <v>412795</v>
      </c>
      <c r="C389" s="25" t="s">
        <v>874</v>
      </c>
      <c r="D389" s="48">
        <v>659</v>
      </c>
      <c r="E389" s="48">
        <v>2045</v>
      </c>
      <c r="F389" s="48">
        <v>32</v>
      </c>
      <c r="G389" s="47">
        <v>2045</v>
      </c>
      <c r="H389" s="47">
        <v>1959</v>
      </c>
      <c r="I389" s="47">
        <v>7227</v>
      </c>
      <c r="J389" s="47">
        <v>2197</v>
      </c>
      <c r="K389" s="47">
        <v>104</v>
      </c>
      <c r="L389" s="47">
        <v>8105</v>
      </c>
    </row>
    <row r="390" spans="1:12">
      <c r="A390" s="25">
        <f>VLOOKUP(B390,'[2]exclusão TABMUN'!$B$2:$G$400,6,0)</f>
        <v>21</v>
      </c>
      <c r="B390" s="47">
        <v>410700</v>
      </c>
      <c r="C390" s="25" t="s">
        <v>875</v>
      </c>
      <c r="D390" s="48">
        <v>1169</v>
      </c>
      <c r="E390" s="48">
        <v>4108</v>
      </c>
      <c r="F390" s="48">
        <v>28</v>
      </c>
      <c r="G390" s="47">
        <v>4108</v>
      </c>
      <c r="H390" s="47">
        <v>4186</v>
      </c>
      <c r="I390" s="47">
        <v>15625</v>
      </c>
      <c r="J390" s="47">
        <v>4096</v>
      </c>
      <c r="K390" s="47">
        <v>98</v>
      </c>
      <c r="L390" s="47">
        <v>15289</v>
      </c>
    </row>
    <row r="391" spans="1:12">
      <c r="A391" s="25">
        <f>VLOOKUP(B391,'[2]exclusão TABMUN'!$B$2:$G$400,6,0)</f>
        <v>21</v>
      </c>
      <c r="B391" s="47">
        <v>411007</v>
      </c>
      <c r="C391" s="25" t="s">
        <v>876</v>
      </c>
      <c r="D391" s="48">
        <v>578</v>
      </c>
      <c r="E391" s="48">
        <v>2914</v>
      </c>
      <c r="F391" s="48">
        <v>20</v>
      </c>
      <c r="G391" s="47">
        <v>2914</v>
      </c>
      <c r="H391" s="47">
        <v>2448</v>
      </c>
      <c r="I391" s="47">
        <v>10301</v>
      </c>
      <c r="J391" s="47">
        <v>3196</v>
      </c>
      <c r="K391" s="47">
        <v>119</v>
      </c>
      <c r="L391" s="47">
        <v>13449</v>
      </c>
    </row>
    <row r="392" spans="1:12">
      <c r="A392" s="25">
        <f>VLOOKUP(B392,'[2]exclusão TABMUN'!$B$2:$G$400,6,0)</f>
        <v>21</v>
      </c>
      <c r="B392" s="47">
        <v>411730</v>
      </c>
      <c r="C392" s="25" t="s">
        <v>877</v>
      </c>
      <c r="D392" s="48">
        <v>1084</v>
      </c>
      <c r="E392" s="48">
        <v>6003</v>
      </c>
      <c r="F392" s="48">
        <v>18</v>
      </c>
      <c r="G392" s="47">
        <v>6003</v>
      </c>
      <c r="H392" s="47">
        <v>5699</v>
      </c>
      <c r="I392" s="47">
        <v>22347</v>
      </c>
      <c r="J392" s="47">
        <v>5555</v>
      </c>
      <c r="K392" s="47">
        <v>105</v>
      </c>
      <c r="L392" s="47">
        <v>21783</v>
      </c>
    </row>
    <row r="393" spans="1:12">
      <c r="A393" s="25">
        <f>VLOOKUP(B393,'[2]exclusão TABMUN'!$B$2:$G$400,6,0)</f>
        <v>21</v>
      </c>
      <c r="B393" s="47">
        <v>412170</v>
      </c>
      <c r="C393" s="25" t="s">
        <v>878</v>
      </c>
      <c r="D393" s="48">
        <v>1603</v>
      </c>
      <c r="E393" s="48">
        <v>6919</v>
      </c>
      <c r="F393" s="48">
        <v>23</v>
      </c>
      <c r="G393" s="47">
        <v>6919</v>
      </c>
      <c r="H393" s="47">
        <v>6727</v>
      </c>
      <c r="I393" s="47">
        <v>27973</v>
      </c>
      <c r="J393" s="47">
        <v>6477</v>
      </c>
      <c r="K393" s="47">
        <v>103</v>
      </c>
      <c r="L393" s="47">
        <v>26933</v>
      </c>
    </row>
    <row r="394" spans="1:12">
      <c r="A394" s="25">
        <f>VLOOKUP(B394,'[2]exclusão TABMUN'!$B$2:$G$400,6,0)</f>
        <v>21</v>
      </c>
      <c r="B394" s="47">
        <v>412710</v>
      </c>
      <c r="C394" s="25" t="s">
        <v>879</v>
      </c>
      <c r="D394" s="48">
        <v>5589</v>
      </c>
      <c r="E394" s="48">
        <v>23465</v>
      </c>
      <c r="F394" s="48">
        <v>24</v>
      </c>
      <c r="G394" s="47">
        <v>23465</v>
      </c>
      <c r="H394" s="47">
        <v>22519</v>
      </c>
      <c r="I394" s="47">
        <v>87440</v>
      </c>
      <c r="J394" s="47">
        <v>20754</v>
      </c>
      <c r="K394" s="47">
        <v>104</v>
      </c>
      <c r="L394" s="47">
        <v>80588</v>
      </c>
    </row>
    <row r="395" spans="1:12">
      <c r="A395" s="25">
        <f>VLOOKUP(B395,'[2]exclusão TABMUN'!$B$2:$G$400,6,0)</f>
        <v>21</v>
      </c>
      <c r="B395" s="47">
        <v>412750</v>
      </c>
      <c r="C395" s="25" t="s">
        <v>880</v>
      </c>
      <c r="D395" s="48">
        <v>1042</v>
      </c>
      <c r="E395" s="48">
        <v>4643</v>
      </c>
      <c r="F395" s="48">
        <v>22</v>
      </c>
      <c r="G395" s="47">
        <v>4643</v>
      </c>
      <c r="H395" s="47">
        <v>4615</v>
      </c>
      <c r="I395" s="47">
        <v>18316</v>
      </c>
      <c r="J395" s="47">
        <v>5213</v>
      </c>
      <c r="K395" s="47">
        <v>101</v>
      </c>
      <c r="L395" s="47">
        <v>20688</v>
      </c>
    </row>
    <row r="396" spans="1:12">
      <c r="A396" s="25">
        <f>VLOOKUP(B396,'[2]exclusão TABMUN'!$B$2:$G$400,6,0)</f>
        <v>21</v>
      </c>
      <c r="B396" s="47">
        <v>412853</v>
      </c>
      <c r="C396" s="25" t="s">
        <v>881</v>
      </c>
      <c r="D396" s="48">
        <v>647</v>
      </c>
      <c r="E396" s="48">
        <v>2733</v>
      </c>
      <c r="F396" s="48">
        <v>24</v>
      </c>
      <c r="G396" s="47">
        <v>2733</v>
      </c>
      <c r="H396" s="47">
        <v>2592</v>
      </c>
      <c r="I396" s="47">
        <v>10360</v>
      </c>
      <c r="J396" s="47">
        <v>3069</v>
      </c>
      <c r="K396" s="47">
        <v>105</v>
      </c>
      <c r="L396" s="47">
        <v>12267</v>
      </c>
    </row>
    <row r="397" spans="1:12">
      <c r="A397" s="25">
        <f>VLOOKUP(B397,'[2]exclusão TABMUN'!$B$2:$G$400,6,0)</f>
        <v>22</v>
      </c>
      <c r="B397" s="47">
        <v>410165</v>
      </c>
      <c r="C397" s="25" t="s">
        <v>882</v>
      </c>
      <c r="D397" s="48">
        <v>368</v>
      </c>
      <c r="E397" s="48">
        <v>1021</v>
      </c>
      <c r="F397" s="48">
        <v>36</v>
      </c>
      <c r="G397" s="47">
        <v>1021</v>
      </c>
      <c r="H397" s="47">
        <v>1108</v>
      </c>
      <c r="I397" s="47">
        <v>3894</v>
      </c>
      <c r="J397" s="47">
        <v>840</v>
      </c>
      <c r="K397" s="47">
        <v>92</v>
      </c>
      <c r="L397" s="47">
        <v>2951</v>
      </c>
    </row>
    <row r="398" spans="1:12">
      <c r="A398" s="25">
        <f>VLOOKUP(B398,'[2]exclusão TABMUN'!$B$2:$G$400,6,0)</f>
        <v>22</v>
      </c>
      <c r="B398" s="47">
        <v>410185</v>
      </c>
      <c r="C398" s="25" t="s">
        <v>883</v>
      </c>
      <c r="D398" s="48">
        <v>218</v>
      </c>
      <c r="E398" s="48">
        <v>713</v>
      </c>
      <c r="F398" s="48">
        <v>31</v>
      </c>
      <c r="G398" s="47">
        <v>713</v>
      </c>
      <c r="H398" s="47">
        <v>754</v>
      </c>
      <c r="I398" s="47">
        <v>2718</v>
      </c>
      <c r="J398" s="47">
        <v>562</v>
      </c>
      <c r="K398" s="47">
        <v>95</v>
      </c>
      <c r="L398" s="47">
        <v>2026</v>
      </c>
    </row>
    <row r="399" spans="1:12">
      <c r="A399" s="25">
        <f>VLOOKUP(B399,'[2]exclusão TABMUN'!$B$2:$G$400,6,0)</f>
        <v>22</v>
      </c>
      <c r="B399" s="47">
        <v>410440</v>
      </c>
      <c r="C399" s="25" t="s">
        <v>884</v>
      </c>
      <c r="D399" s="48">
        <v>1481</v>
      </c>
      <c r="E399" s="48">
        <v>3705</v>
      </c>
      <c r="F399" s="48">
        <v>40</v>
      </c>
      <c r="G399" s="47">
        <v>3705</v>
      </c>
      <c r="H399" s="47">
        <v>3707</v>
      </c>
      <c r="I399" s="47">
        <v>14102</v>
      </c>
      <c r="J399" s="47">
        <v>3839</v>
      </c>
      <c r="K399" s="47">
        <v>100</v>
      </c>
      <c r="L399" s="47">
        <v>14606</v>
      </c>
    </row>
    <row r="400" spans="1:12">
      <c r="A400" s="25">
        <f>VLOOKUP(B400,'[2]exclusão TABMUN'!$B$2:$G$400,6,0)</f>
        <v>22</v>
      </c>
      <c r="B400" s="47">
        <v>410685</v>
      </c>
      <c r="C400" s="25" t="s">
        <v>885</v>
      </c>
      <c r="D400" s="48">
        <v>319</v>
      </c>
      <c r="E400" s="48">
        <v>872</v>
      </c>
      <c r="F400" s="48">
        <v>37</v>
      </c>
      <c r="G400" s="47">
        <v>872</v>
      </c>
      <c r="H400" s="47">
        <v>926</v>
      </c>
      <c r="I400" s="47">
        <v>3294</v>
      </c>
      <c r="J400" s="47">
        <v>813</v>
      </c>
      <c r="K400" s="47">
        <v>94</v>
      </c>
      <c r="L400" s="47">
        <v>2892</v>
      </c>
    </row>
    <row r="401" spans="1:12">
      <c r="A401" s="25">
        <f>VLOOKUP(B401,'[2]exclusão TABMUN'!$B$2:$G$400,6,0)</f>
        <v>22</v>
      </c>
      <c r="B401" s="47">
        <v>410855</v>
      </c>
      <c r="C401" s="25" t="s">
        <v>886</v>
      </c>
      <c r="D401" s="48">
        <v>202</v>
      </c>
      <c r="E401" s="48">
        <v>784</v>
      </c>
      <c r="F401" s="48">
        <v>26</v>
      </c>
      <c r="G401" s="47">
        <v>784</v>
      </c>
      <c r="H401" s="47">
        <v>868</v>
      </c>
      <c r="I401" s="47">
        <v>3051</v>
      </c>
      <c r="J401" s="47">
        <v>811</v>
      </c>
      <c r="K401" s="47">
        <v>90</v>
      </c>
      <c r="L401" s="47">
        <v>2850</v>
      </c>
    </row>
    <row r="402" spans="1:12">
      <c r="A402" s="25">
        <f>VLOOKUP(B402,'[2]exclusão TABMUN'!$B$2:$G$400,6,0)</f>
        <v>22</v>
      </c>
      <c r="B402" s="47">
        <v>411150</v>
      </c>
      <c r="C402" s="25" t="s">
        <v>887</v>
      </c>
      <c r="D402" s="48">
        <v>3803</v>
      </c>
      <c r="E402" s="48">
        <v>9381</v>
      </c>
      <c r="F402" s="48">
        <v>41</v>
      </c>
      <c r="G402" s="47">
        <v>9381</v>
      </c>
      <c r="H402" s="47">
        <v>9835</v>
      </c>
      <c r="I402" s="47">
        <v>33749</v>
      </c>
      <c r="J402" s="47">
        <v>9292</v>
      </c>
      <c r="K402" s="47">
        <v>95</v>
      </c>
      <c r="L402" s="47">
        <v>31886</v>
      </c>
    </row>
    <row r="403" spans="1:12">
      <c r="A403" s="25">
        <f>VLOOKUP(B403,'[2]exclusão TABMUN'!$B$2:$G$400,6,0)</f>
        <v>22</v>
      </c>
      <c r="B403" s="47">
        <v>411250</v>
      </c>
      <c r="C403" s="25" t="s">
        <v>888</v>
      </c>
      <c r="D403" s="48">
        <v>1101</v>
      </c>
      <c r="E403" s="48">
        <v>3340</v>
      </c>
      <c r="F403" s="48">
        <v>33</v>
      </c>
      <c r="G403" s="47">
        <v>3340</v>
      </c>
      <c r="H403" s="47">
        <v>3471</v>
      </c>
      <c r="I403" s="47">
        <v>12456</v>
      </c>
      <c r="J403" s="47">
        <v>3084</v>
      </c>
      <c r="K403" s="47">
        <v>96</v>
      </c>
      <c r="L403" s="47">
        <v>11067</v>
      </c>
    </row>
    <row r="404" spans="1:12">
      <c r="A404" s="25">
        <f>VLOOKUP(B404,'[2]exclusão TABMUN'!$B$2:$G$400,6,0)</f>
        <v>22</v>
      </c>
      <c r="B404" s="47">
        <v>411342</v>
      </c>
      <c r="C404" s="25" t="s">
        <v>889</v>
      </c>
      <c r="D404" s="48">
        <v>374</v>
      </c>
      <c r="E404" s="48">
        <v>1208</v>
      </c>
      <c r="F404" s="48">
        <v>31</v>
      </c>
      <c r="G404" s="47">
        <v>1208</v>
      </c>
      <c r="H404" s="47">
        <v>1364</v>
      </c>
      <c r="I404" s="47">
        <v>4666</v>
      </c>
      <c r="J404" s="47">
        <v>922</v>
      </c>
      <c r="K404" s="47">
        <v>89</v>
      </c>
      <c r="L404" s="47">
        <v>3155</v>
      </c>
    </row>
    <row r="405" spans="1:12">
      <c r="A405" s="25">
        <f>VLOOKUP(B405,'[2]exclusão TABMUN'!$B$2:$G$400,6,0)</f>
        <v>22</v>
      </c>
      <c r="B405" s="47">
        <v>411375</v>
      </c>
      <c r="C405" s="25" t="s">
        <v>890</v>
      </c>
      <c r="D405" s="48">
        <v>363</v>
      </c>
      <c r="E405" s="48">
        <v>1452</v>
      </c>
      <c r="F405" s="48">
        <v>25</v>
      </c>
      <c r="G405" s="47">
        <v>1452</v>
      </c>
      <c r="H405" s="47">
        <v>1609</v>
      </c>
      <c r="I405" s="47">
        <v>5568</v>
      </c>
      <c r="J405" s="47">
        <v>1357</v>
      </c>
      <c r="K405" s="47">
        <v>90</v>
      </c>
      <c r="L405" s="47">
        <v>4695</v>
      </c>
    </row>
    <row r="406" spans="1:12">
      <c r="A406" s="25">
        <f>VLOOKUP(B406,'[2]exclusão TABMUN'!$B$2:$G$400,6,0)</f>
        <v>22</v>
      </c>
      <c r="B406" s="47">
        <v>411450</v>
      </c>
      <c r="C406" s="25" t="s">
        <v>891</v>
      </c>
      <c r="D406" s="48">
        <v>703</v>
      </c>
      <c r="E406" s="48">
        <v>3798</v>
      </c>
      <c r="F406" s="48">
        <v>19</v>
      </c>
      <c r="G406" s="47">
        <v>3798</v>
      </c>
      <c r="H406" s="47">
        <v>3689</v>
      </c>
      <c r="I406" s="47">
        <v>13966</v>
      </c>
      <c r="J406" s="47">
        <v>3570</v>
      </c>
      <c r="K406" s="47">
        <v>103</v>
      </c>
      <c r="L406" s="47">
        <v>13517</v>
      </c>
    </row>
    <row r="407" spans="1:12">
      <c r="A407" s="25">
        <f>VLOOKUP(B407,'[2]exclusão TABMUN'!$B$2:$G$400,6,0)</f>
        <v>22</v>
      </c>
      <c r="B407" s="47">
        <v>411573</v>
      </c>
      <c r="C407" s="25" t="s">
        <v>892</v>
      </c>
      <c r="D407" s="48">
        <v>317</v>
      </c>
      <c r="E407" s="48">
        <v>972</v>
      </c>
      <c r="F407" s="48">
        <v>33</v>
      </c>
      <c r="G407" s="47">
        <v>972</v>
      </c>
      <c r="H407" s="47">
        <v>1023</v>
      </c>
      <c r="I407" s="47">
        <v>3825</v>
      </c>
      <c r="J407" s="47">
        <v>840</v>
      </c>
      <c r="K407" s="47">
        <v>95</v>
      </c>
      <c r="L407" s="47">
        <v>3142</v>
      </c>
    </row>
    <row r="408" spans="1:12">
      <c r="A408" s="25">
        <f>VLOOKUP(B408,'[2]exclusão TABMUN'!$B$2:$G$400,6,0)</f>
        <v>22</v>
      </c>
      <c r="B408" s="47">
        <v>411727</v>
      </c>
      <c r="C408" s="25" t="s">
        <v>893</v>
      </c>
      <c r="D408" s="48">
        <v>1797</v>
      </c>
      <c r="E408" s="48">
        <v>2169</v>
      </c>
      <c r="F408" s="48">
        <v>83</v>
      </c>
      <c r="G408" s="47">
        <v>2169</v>
      </c>
      <c r="H408" s="47">
        <v>2503</v>
      </c>
      <c r="I408" s="47">
        <v>8588</v>
      </c>
      <c r="J408" s="47">
        <v>1531</v>
      </c>
      <c r="K408" s="47">
        <v>87</v>
      </c>
      <c r="L408" s="47">
        <v>5252</v>
      </c>
    </row>
    <row r="409" spans="1:12">
      <c r="A409" s="25">
        <f>VLOOKUP(B409,'[2]exclusão TABMUN'!$B$2:$G$400,6,0)</f>
        <v>22</v>
      </c>
      <c r="B409" s="47">
        <v>412217</v>
      </c>
      <c r="C409" s="25" t="s">
        <v>894</v>
      </c>
      <c r="D409" s="48">
        <v>239</v>
      </c>
      <c r="E409" s="48">
        <v>1114</v>
      </c>
      <c r="F409" s="48">
        <v>21</v>
      </c>
      <c r="G409" s="47">
        <v>1114</v>
      </c>
      <c r="H409" s="47">
        <v>1117</v>
      </c>
      <c r="I409" s="47">
        <v>4349</v>
      </c>
      <c r="J409" s="47">
        <v>1058</v>
      </c>
      <c r="K409" s="47">
        <v>100</v>
      </c>
      <c r="L409" s="47">
        <v>4121</v>
      </c>
    </row>
    <row r="410" spans="1:12">
      <c r="A410" s="25">
        <f>VLOOKUP(B410,'[2]exclusão TABMUN'!$B$2:$G$400,6,0)</f>
        <v>22</v>
      </c>
      <c r="B410" s="47">
        <v>412265</v>
      </c>
      <c r="C410" s="25" t="s">
        <v>895</v>
      </c>
      <c r="D410" s="48">
        <v>622</v>
      </c>
      <c r="E410" s="48">
        <v>1629</v>
      </c>
      <c r="F410" s="48">
        <v>38</v>
      </c>
      <c r="G410" s="47">
        <v>1629</v>
      </c>
      <c r="H410" s="47">
        <v>1777</v>
      </c>
      <c r="I410" s="47">
        <v>6340</v>
      </c>
      <c r="J410" s="47">
        <v>1288</v>
      </c>
      <c r="K410" s="47">
        <v>92</v>
      </c>
      <c r="L410" s="47">
        <v>4595</v>
      </c>
    </row>
    <row r="411" spans="1:12">
      <c r="A411" s="25">
        <f>VLOOKUP(B411,'[2]exclusão TABMUN'!$B$2:$G$400,6,0)</f>
        <v>22</v>
      </c>
      <c r="B411" s="47">
        <v>412385</v>
      </c>
      <c r="C411" s="25" t="s">
        <v>896</v>
      </c>
      <c r="D411" s="48">
        <v>209</v>
      </c>
      <c r="E411" s="48">
        <v>2187</v>
      </c>
      <c r="F411" s="48">
        <v>10</v>
      </c>
      <c r="G411" s="47">
        <v>2187</v>
      </c>
      <c r="H411" s="47">
        <v>2228</v>
      </c>
      <c r="I411" s="47">
        <v>8403</v>
      </c>
      <c r="J411" s="47">
        <v>2442</v>
      </c>
      <c r="K411" s="47">
        <v>98</v>
      </c>
      <c r="L411" s="47">
        <v>9210</v>
      </c>
    </row>
    <row r="412" spans="1:12">
      <c r="A412" s="25">
        <f>VLOOKUP(B412,'[2]exclusão TABMUN'!$B$2:$G$400,6,0)</f>
        <v>22</v>
      </c>
      <c r="B412" s="47">
        <v>412500</v>
      </c>
      <c r="C412" s="25" t="s">
        <v>897</v>
      </c>
      <c r="D412" s="48">
        <v>853</v>
      </c>
      <c r="E412" s="48">
        <v>3095</v>
      </c>
      <c r="F412" s="48">
        <v>28</v>
      </c>
      <c r="G412" s="47">
        <v>3095</v>
      </c>
      <c r="H412" s="47">
        <v>3371</v>
      </c>
      <c r="I412" s="47">
        <v>11674</v>
      </c>
      <c r="J412" s="47">
        <v>2858</v>
      </c>
      <c r="K412" s="47">
        <v>92</v>
      </c>
      <c r="L412" s="47">
        <v>9897</v>
      </c>
    </row>
    <row r="414" spans="1:12">
      <c r="A414" s="1" t="s">
        <v>898</v>
      </c>
    </row>
    <row r="415" spans="1:12">
      <c r="A415" s="1" t="s">
        <v>899</v>
      </c>
    </row>
    <row r="416" spans="1:12">
      <c r="A416" s="1" t="s">
        <v>900</v>
      </c>
    </row>
  </sheetData>
  <sheetProtection password="F62B" sheet="1" objects="1" scenarios="1" sort="0" autoFilter="0"/>
  <conditionalFormatting sqref="F14:F33">
    <cfRule type="cellIs" dxfId="7" priority="2" operator="greaterThanOrEqual">
      <formula>40</formula>
    </cfRule>
    <cfRule type="cellIs" dxfId="6" priority="3" operator="between">
      <formula>28</formula>
      <formula>39</formula>
    </cfRule>
    <cfRule type="cellIs" dxfId="5" priority="4" operator="between">
      <formula>17</formula>
      <formula>28</formula>
    </cfRule>
    <cfRule type="cellIs" dxfId="4" priority="5" operator="lessThanOrEqual">
      <formula>16</formula>
    </cfRule>
  </conditionalFormatting>
  <conditionalFormatting sqref="F34:F412">
    <cfRule type="cellIs" dxfId="3" priority="6" operator="greaterThanOrEqual">
      <formula>40</formula>
    </cfRule>
    <cfRule type="cellIs" dxfId="2" priority="7" operator="between">
      <formula>28</formula>
      <formula>39</formula>
    </cfRule>
    <cfRule type="cellIs" dxfId="1" priority="8" operator="between">
      <formula>17</formula>
      <formula>28</formula>
    </cfRule>
    <cfRule type="cellIs" dxfId="0" priority="9" operator="lessThanOrEqual">
      <formula>16</formula>
    </cfRule>
  </conditionalFormatting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LibreOffice/7.1.1.2$Windows_X86_64 LibreOffice_project/fe0b08f4af1bacafe4c7ecc87ce55bb426164676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variação</vt:lpstr>
      <vt:lpstr>indicação</vt:lpstr>
      <vt:lpstr>Fx_etária</vt:lpstr>
      <vt:lpstr>1ª vez</vt:lpstr>
      <vt:lpstr>interv. coleta</vt:lpstr>
      <vt:lpstr>tempo_exame</vt:lpstr>
      <vt:lpstr>insatisf.</vt:lpstr>
      <vt:lpstr>Previne</vt:lpstr>
    </vt:vector>
  </TitlesOfParts>
  <Company>Secretaria de Saude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thais.trybus</dc:creator>
  <dc:description/>
  <cp:lastModifiedBy>thais.trybus</cp:lastModifiedBy>
  <cp:revision>1</cp:revision>
  <dcterms:created xsi:type="dcterms:W3CDTF">2023-09-12T12:21:43Z</dcterms:created>
  <dcterms:modified xsi:type="dcterms:W3CDTF">2023-09-12T13:11:53Z</dcterms:modified>
  <dc:language>pt-BR</dc:language>
</cp:coreProperties>
</file>